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03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74" i="1"/>
  <c r="K74"/>
  <c r="K79"/>
  <c r="J79"/>
  <c r="K78"/>
  <c r="J78"/>
  <c r="K77"/>
  <c r="J77"/>
  <c r="K76"/>
  <c r="J76"/>
  <c r="K73"/>
  <c r="J73"/>
  <c r="K71"/>
  <c r="J71"/>
  <c r="K70"/>
  <c r="J70"/>
  <c r="K69"/>
  <c r="J69"/>
  <c r="K68"/>
  <c r="J68"/>
  <c r="K66"/>
  <c r="J66"/>
  <c r="K65"/>
  <c r="J65"/>
  <c r="K64"/>
  <c r="J64"/>
  <c r="K63"/>
  <c r="J63"/>
  <c r="K62"/>
  <c r="J62"/>
  <c r="K60"/>
  <c r="J60"/>
  <c r="K59"/>
  <c r="J59"/>
  <c r="K58"/>
  <c r="J58"/>
  <c r="K57"/>
  <c r="J57"/>
  <c r="K56"/>
  <c r="J56"/>
  <c r="K55"/>
  <c r="J55"/>
  <c r="K54"/>
  <c r="J54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J28"/>
  <c r="K28"/>
  <c r="J29"/>
  <c r="K29"/>
  <c r="J22"/>
  <c r="K22"/>
  <c r="J23"/>
  <c r="K23"/>
  <c r="J24"/>
  <c r="K24"/>
  <c r="J17"/>
  <c r="K17"/>
  <c r="J18"/>
  <c r="K18"/>
  <c r="J19"/>
  <c r="K19"/>
  <c r="J20"/>
  <c r="K20"/>
  <c r="J11"/>
  <c r="K11"/>
  <c r="J12"/>
  <c r="K12"/>
  <c r="J13"/>
  <c r="K13"/>
  <c r="J14"/>
  <c r="K14"/>
  <c r="K16"/>
  <c r="J16"/>
  <c r="K10"/>
  <c r="J10"/>
  <c r="J6"/>
  <c r="K6"/>
  <c r="J7"/>
  <c r="K7"/>
  <c r="J8"/>
  <c r="K8"/>
</calcChain>
</file>

<file path=xl/sharedStrings.xml><?xml version="1.0" encoding="utf-8"?>
<sst xmlns="http://schemas.openxmlformats.org/spreadsheetml/2006/main" count="82" uniqueCount="56">
  <si>
    <t>Subject</t>
  </si>
  <si>
    <t>Subject Group 1</t>
  </si>
  <si>
    <t>Subject Group 2</t>
  </si>
  <si>
    <t>Subject Group 3</t>
  </si>
  <si>
    <t>Subject Group 4</t>
  </si>
  <si>
    <t>Subject Group 5</t>
  </si>
  <si>
    <t>Subject Group 6</t>
  </si>
  <si>
    <t>No sts</t>
  </si>
  <si>
    <t>Grades 6-7</t>
  </si>
  <si>
    <t>Grades 4-7</t>
  </si>
  <si>
    <t>St Clare's, Oxford, Higher Level IB Subject results Summer 2011</t>
  </si>
  <si>
    <t xml:space="preserve">Higher Level   results </t>
  </si>
  <si>
    <t>ENGLISH A1   </t>
  </si>
  <si>
    <t>GERMAN A1   </t>
  </si>
  <si>
    <t>ITALIAN A1   </t>
  </si>
  <si>
    <t>ENGLISH A2   </t>
  </si>
  <si>
    <t>ENGLISH B   </t>
  </si>
  <si>
    <t>FRENCH B   </t>
  </si>
  <si>
    <t>GERMAN B   </t>
  </si>
  <si>
    <t>SPANISH B   </t>
  </si>
  <si>
    <t xml:space="preserve">ECONOMICS  </t>
  </si>
  <si>
    <t xml:space="preserve">GEOGRAPHY  </t>
  </si>
  <si>
    <t xml:space="preserve">HIST.EUROPE/ME  </t>
  </si>
  <si>
    <t xml:space="preserve">PSYCHOLOGY  </t>
  </si>
  <si>
    <t xml:space="preserve">BIOLOGY  </t>
  </si>
  <si>
    <t xml:space="preserve">CHEMISTRY  </t>
  </si>
  <si>
    <t xml:space="preserve">PHYSICS  </t>
  </si>
  <si>
    <t xml:space="preserve">MATHEMATICS  </t>
  </si>
  <si>
    <t xml:space="preserve">THEATRE  </t>
  </si>
  <si>
    <t xml:space="preserve">VISUAL ARTS OPTION A  </t>
  </si>
  <si>
    <t>BUS.&amp; MAN.</t>
  </si>
  <si>
    <t>Standard Level  Subject results</t>
  </si>
  <si>
    <t>ALBANIAN A1   </t>
  </si>
  <si>
    <t>CHINESE A1   </t>
  </si>
  <si>
    <t>CZECH A1   </t>
  </si>
  <si>
    <t>DUTCH A1   </t>
  </si>
  <si>
    <t>FRENCH A1   </t>
  </si>
  <si>
    <t>JAPANESE A1   </t>
  </si>
  <si>
    <t>KOREAN A1   </t>
  </si>
  <si>
    <t>LITHUANIAN A1   </t>
  </si>
  <si>
    <t>NORWEGIAN A1   </t>
  </si>
  <si>
    <t>POLISH A1   </t>
  </si>
  <si>
    <t>PORTUGUESE A1   </t>
  </si>
  <si>
    <t>RUSSIAN A1   </t>
  </si>
  <si>
    <t>SERBIAN A1   </t>
  </si>
  <si>
    <t>SPANISH A1   </t>
  </si>
  <si>
    <t>TURKISH A1   </t>
  </si>
  <si>
    <t>MANDARIN AB.   </t>
  </si>
  <si>
    <t>SPANISH AB.   </t>
  </si>
  <si>
    <t xml:space="preserve">ENV. AND SOC.  </t>
  </si>
  <si>
    <t xml:space="preserve">HISTORY  </t>
  </si>
  <si>
    <t xml:space="preserve">WLD. POLITICS  </t>
  </si>
  <si>
    <t xml:space="preserve">ASTRONOMY  </t>
  </si>
  <si>
    <t xml:space="preserve">MATH.STUDIES  </t>
  </si>
  <si>
    <t xml:space="preserve">MUSIC CREATING  </t>
  </si>
  <si>
    <t xml:space="preserve">MUSIC SO.PERF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</si>
</sst>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7.600000000000001"/>
      <color rgb="FF000000"/>
      <name val="Arial"/>
      <family val="2"/>
    </font>
    <font>
      <b/>
      <sz val="11"/>
      <color rgb="FFFFFFFF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FA7BA"/>
        <bgColor indexed="64"/>
      </patternFill>
    </fill>
    <fill>
      <patternFill patternType="solid">
        <fgColor rgb="FFCAD1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9" fontId="4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left"/>
    </xf>
    <xf numFmtId="0" fontId="0" fillId="5" borderId="0" xfId="0" applyFill="1" applyBorder="1"/>
    <xf numFmtId="0" fontId="5" fillId="5" borderId="0" xfId="0" applyFont="1" applyFill="1" applyBorder="1" applyAlignment="1">
      <alignment horizontal="left"/>
    </xf>
    <xf numFmtId="0" fontId="0" fillId="5" borderId="0" xfId="0" applyFill="1"/>
    <xf numFmtId="0" fontId="6" fillId="5" borderId="0" xfId="0" applyFont="1" applyFill="1"/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workbookViewId="0">
      <selection activeCell="L27" sqref="L27"/>
    </sheetView>
  </sheetViews>
  <sheetFormatPr defaultRowHeight="15"/>
  <cols>
    <col min="1" max="1" width="21.7109375" customWidth="1"/>
    <col min="10" max="10" width="10" customWidth="1"/>
    <col min="11" max="11" width="10.140625" customWidth="1"/>
  </cols>
  <sheetData>
    <row r="1" spans="1:11" ht="21.7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1.75">
      <c r="A2" s="8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10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>
      <c r="A4" s="6" t="s">
        <v>0</v>
      </c>
      <c r="B4" s="7" t="s">
        <v>7</v>
      </c>
      <c r="C4" s="7">
        <v>7</v>
      </c>
      <c r="D4" s="7">
        <v>6</v>
      </c>
      <c r="E4" s="7">
        <v>5</v>
      </c>
      <c r="F4" s="7">
        <v>4</v>
      </c>
      <c r="G4" s="7">
        <v>3</v>
      </c>
      <c r="H4" s="7">
        <v>2</v>
      </c>
      <c r="I4" s="7">
        <v>1</v>
      </c>
      <c r="J4" s="7" t="s">
        <v>8</v>
      </c>
      <c r="K4" s="7" t="s">
        <v>9</v>
      </c>
    </row>
    <row r="5" spans="1:11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>
      <c r="A6" s="1" t="s">
        <v>12</v>
      </c>
      <c r="B6" s="2">
        <v>15</v>
      </c>
      <c r="C6" s="2">
        <v>0</v>
      </c>
      <c r="D6" s="2">
        <v>6</v>
      </c>
      <c r="E6" s="2">
        <v>9</v>
      </c>
      <c r="F6" s="2">
        <v>0</v>
      </c>
      <c r="G6" s="2">
        <v>0</v>
      </c>
      <c r="H6" s="2">
        <v>0</v>
      </c>
      <c r="I6" s="2">
        <v>0</v>
      </c>
      <c r="J6" s="3">
        <f t="shared" ref="J6:J8" si="0">((C6+D6)/B6)</f>
        <v>0.4</v>
      </c>
      <c r="K6" s="3">
        <f t="shared" ref="K6:K8" si="1">((C6+D6+E6+F6)/B6)</f>
        <v>1</v>
      </c>
    </row>
    <row r="7" spans="1:11">
      <c r="A7" s="1" t="s">
        <v>13</v>
      </c>
      <c r="B7" s="2">
        <v>12</v>
      </c>
      <c r="C7" s="2">
        <v>0</v>
      </c>
      <c r="D7" s="2">
        <v>5</v>
      </c>
      <c r="E7" s="2">
        <v>6</v>
      </c>
      <c r="F7" s="2">
        <v>1</v>
      </c>
      <c r="G7" s="2">
        <v>0</v>
      </c>
      <c r="H7" s="2">
        <v>0</v>
      </c>
      <c r="I7" s="2">
        <v>0</v>
      </c>
      <c r="J7" s="3">
        <f t="shared" si="0"/>
        <v>0.41666666666666669</v>
      </c>
      <c r="K7" s="3">
        <f t="shared" si="1"/>
        <v>1</v>
      </c>
    </row>
    <row r="8" spans="1:11">
      <c r="A8" s="1" t="s">
        <v>14</v>
      </c>
      <c r="B8" s="2">
        <v>6</v>
      </c>
      <c r="C8" s="2">
        <v>0</v>
      </c>
      <c r="D8" s="2">
        <v>0</v>
      </c>
      <c r="E8" s="2">
        <v>4</v>
      </c>
      <c r="F8" s="2">
        <v>2</v>
      </c>
      <c r="G8" s="2">
        <v>0</v>
      </c>
      <c r="H8" s="2">
        <v>0</v>
      </c>
      <c r="I8" s="2">
        <v>0</v>
      </c>
      <c r="J8" s="3">
        <f t="shared" si="0"/>
        <v>0</v>
      </c>
      <c r="K8" s="3">
        <f t="shared" si="1"/>
        <v>1</v>
      </c>
    </row>
    <row r="9" spans="1:11">
      <c r="A9" s="13" t="s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" t="s">
        <v>15</v>
      </c>
      <c r="B10" s="2">
        <v>8</v>
      </c>
      <c r="C10" s="2">
        <v>2</v>
      </c>
      <c r="D10" s="2">
        <v>5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3">
        <f>((C10+D10)/B10)</f>
        <v>0.875</v>
      </c>
      <c r="K10" s="3">
        <f>((C10+D10+E10+F10)/B10)</f>
        <v>1</v>
      </c>
    </row>
    <row r="11" spans="1:11">
      <c r="A11" s="1" t="s">
        <v>16</v>
      </c>
      <c r="B11" s="2">
        <v>50</v>
      </c>
      <c r="C11" s="2">
        <v>13</v>
      </c>
      <c r="D11" s="2">
        <v>30</v>
      </c>
      <c r="E11" s="2">
        <v>4</v>
      </c>
      <c r="F11" s="2">
        <v>3</v>
      </c>
      <c r="G11" s="2">
        <v>0</v>
      </c>
      <c r="H11" s="2">
        <v>0</v>
      </c>
      <c r="I11" s="2">
        <v>0</v>
      </c>
      <c r="J11" s="3">
        <f t="shared" ref="J11:J14" si="2">((C11+D11)/B11)</f>
        <v>0.86</v>
      </c>
      <c r="K11" s="3">
        <f t="shared" ref="K11:K14" si="3">((C11+D11+E11+F11)/B11)</f>
        <v>1</v>
      </c>
    </row>
    <row r="12" spans="1:11">
      <c r="A12" s="1" t="s">
        <v>17</v>
      </c>
      <c r="B12" s="2">
        <v>5</v>
      </c>
      <c r="C12" s="2">
        <v>2</v>
      </c>
      <c r="D12" s="2">
        <v>2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3">
        <f t="shared" si="2"/>
        <v>0.8</v>
      </c>
      <c r="K12" s="3">
        <f t="shared" si="3"/>
        <v>1</v>
      </c>
    </row>
    <row r="13" spans="1:11">
      <c r="A13" s="1" t="s">
        <v>18</v>
      </c>
      <c r="B13" s="2">
        <v>3</v>
      </c>
      <c r="C13" s="2">
        <v>1</v>
      </c>
      <c r="D13" s="2">
        <v>0</v>
      </c>
      <c r="E13" s="2">
        <v>2</v>
      </c>
      <c r="F13" s="2">
        <v>0</v>
      </c>
      <c r="G13" s="2">
        <v>0</v>
      </c>
      <c r="H13" s="2">
        <v>0</v>
      </c>
      <c r="I13" s="2">
        <v>0</v>
      </c>
      <c r="J13" s="3">
        <f t="shared" si="2"/>
        <v>0.33333333333333331</v>
      </c>
      <c r="K13" s="3">
        <f t="shared" si="3"/>
        <v>1</v>
      </c>
    </row>
    <row r="14" spans="1:11">
      <c r="A14" s="1" t="s">
        <v>19</v>
      </c>
      <c r="B14" s="2">
        <v>4</v>
      </c>
      <c r="C14" s="2">
        <v>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f t="shared" si="2"/>
        <v>1</v>
      </c>
      <c r="K14" s="3">
        <f t="shared" si="3"/>
        <v>1</v>
      </c>
    </row>
    <row r="15" spans="1:11">
      <c r="A15" s="13" t="s">
        <v>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" t="s">
        <v>30</v>
      </c>
      <c r="B16" s="2">
        <v>14</v>
      </c>
      <c r="C16" s="2">
        <v>3</v>
      </c>
      <c r="D16" s="2">
        <v>6</v>
      </c>
      <c r="E16" s="2">
        <v>4</v>
      </c>
      <c r="F16" s="2">
        <v>1</v>
      </c>
      <c r="G16" s="2">
        <v>0</v>
      </c>
      <c r="H16" s="2">
        <v>0</v>
      </c>
      <c r="I16" s="2">
        <v>0</v>
      </c>
      <c r="J16" s="3">
        <f>((C16+D16)/B16)</f>
        <v>0.6428571428571429</v>
      </c>
      <c r="K16" s="3">
        <f>((C16+D16+E16+F16)/B16)</f>
        <v>1</v>
      </c>
    </row>
    <row r="17" spans="1:11">
      <c r="A17" s="1" t="s">
        <v>20</v>
      </c>
      <c r="B17" s="2">
        <v>37</v>
      </c>
      <c r="C17" s="2">
        <v>12</v>
      </c>
      <c r="D17" s="2">
        <v>17</v>
      </c>
      <c r="E17" s="2">
        <v>5</v>
      </c>
      <c r="F17" s="2">
        <v>3</v>
      </c>
      <c r="G17" s="2">
        <v>0</v>
      </c>
      <c r="H17" s="2">
        <v>0</v>
      </c>
      <c r="I17" s="2">
        <v>0</v>
      </c>
      <c r="J17" s="3">
        <f t="shared" ref="J17:J20" si="4">((C17+D17)/B17)</f>
        <v>0.78378378378378377</v>
      </c>
      <c r="K17" s="3">
        <f t="shared" ref="K17:K20" si="5">((C17+D17+E17+F17)/B17)</f>
        <v>1</v>
      </c>
    </row>
    <row r="18" spans="1:11">
      <c r="A18" s="1" t="s">
        <v>21</v>
      </c>
      <c r="B18" s="2">
        <v>6</v>
      </c>
      <c r="C18" s="2">
        <v>3</v>
      </c>
      <c r="D18" s="2">
        <v>0</v>
      </c>
      <c r="E18" s="2">
        <v>2</v>
      </c>
      <c r="F18" s="2">
        <v>0</v>
      </c>
      <c r="G18" s="2">
        <v>1</v>
      </c>
      <c r="H18" s="2">
        <v>0</v>
      </c>
      <c r="I18" s="2">
        <v>0</v>
      </c>
      <c r="J18" s="3">
        <f t="shared" si="4"/>
        <v>0.5</v>
      </c>
      <c r="K18" s="3">
        <f t="shared" si="5"/>
        <v>0.83333333333333337</v>
      </c>
    </row>
    <row r="19" spans="1:11">
      <c r="A19" s="1" t="s">
        <v>22</v>
      </c>
      <c r="B19" s="2">
        <v>31</v>
      </c>
      <c r="C19" s="2">
        <v>2</v>
      </c>
      <c r="D19" s="2">
        <v>9</v>
      </c>
      <c r="E19" s="2">
        <v>15</v>
      </c>
      <c r="F19" s="2">
        <v>4</v>
      </c>
      <c r="G19" s="2">
        <v>1</v>
      </c>
      <c r="H19" s="2">
        <v>0</v>
      </c>
      <c r="I19" s="2">
        <v>0</v>
      </c>
      <c r="J19" s="3">
        <f t="shared" si="4"/>
        <v>0.35483870967741937</v>
      </c>
      <c r="K19" s="3">
        <f t="shared" si="5"/>
        <v>0.967741935483871</v>
      </c>
    </row>
    <row r="20" spans="1:11">
      <c r="A20" s="1" t="s">
        <v>23</v>
      </c>
      <c r="B20" s="2">
        <v>22</v>
      </c>
      <c r="C20" s="2">
        <v>4</v>
      </c>
      <c r="D20" s="2">
        <v>7</v>
      </c>
      <c r="E20" s="2">
        <v>8</v>
      </c>
      <c r="F20" s="2">
        <v>3</v>
      </c>
      <c r="G20" s="2">
        <v>0</v>
      </c>
      <c r="H20" s="2">
        <v>0</v>
      </c>
      <c r="I20" s="2">
        <v>0</v>
      </c>
      <c r="J20" s="3">
        <f t="shared" si="4"/>
        <v>0.5</v>
      </c>
      <c r="K20" s="3">
        <f t="shared" si="5"/>
        <v>1</v>
      </c>
    </row>
    <row r="21" spans="1:11">
      <c r="A21" s="13" t="s">
        <v>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" t="s">
        <v>24</v>
      </c>
      <c r="B22" s="2">
        <v>20</v>
      </c>
      <c r="C22" s="2">
        <v>5</v>
      </c>
      <c r="D22" s="2">
        <v>7</v>
      </c>
      <c r="E22" s="2">
        <v>6</v>
      </c>
      <c r="F22" s="2">
        <v>2</v>
      </c>
      <c r="G22" s="2">
        <v>0</v>
      </c>
      <c r="H22" s="2">
        <v>0</v>
      </c>
      <c r="I22" s="2">
        <v>0</v>
      </c>
      <c r="J22" s="3">
        <f t="shared" ref="J22:J24" si="6">((C22+D22)/B22)</f>
        <v>0.6</v>
      </c>
      <c r="K22" s="3">
        <f t="shared" ref="K22:K24" si="7">((C22+D22+E22+F22)/B22)</f>
        <v>1</v>
      </c>
    </row>
    <row r="23" spans="1:11">
      <c r="A23" s="1" t="s">
        <v>25</v>
      </c>
      <c r="B23" s="2">
        <v>14</v>
      </c>
      <c r="C23" s="2">
        <v>3</v>
      </c>
      <c r="D23" s="2">
        <v>6</v>
      </c>
      <c r="E23" s="2">
        <v>4</v>
      </c>
      <c r="F23" s="2">
        <v>1</v>
      </c>
      <c r="G23" s="2">
        <v>0</v>
      </c>
      <c r="H23" s="2">
        <v>0</v>
      </c>
      <c r="I23" s="2">
        <v>0</v>
      </c>
      <c r="J23" s="3">
        <f t="shared" si="6"/>
        <v>0.6428571428571429</v>
      </c>
      <c r="K23" s="3">
        <f t="shared" si="7"/>
        <v>1</v>
      </c>
    </row>
    <row r="24" spans="1:11">
      <c r="A24" s="1" t="s">
        <v>26</v>
      </c>
      <c r="B24" s="2">
        <v>12</v>
      </c>
      <c r="C24" s="2">
        <v>3</v>
      </c>
      <c r="D24" s="2">
        <v>4</v>
      </c>
      <c r="E24" s="2">
        <v>3</v>
      </c>
      <c r="F24" s="2">
        <v>2</v>
      </c>
      <c r="G24" s="2">
        <v>0</v>
      </c>
      <c r="H24" s="2">
        <v>0</v>
      </c>
      <c r="I24" s="2">
        <v>0</v>
      </c>
      <c r="J24" s="3">
        <f t="shared" si="6"/>
        <v>0.58333333333333337</v>
      </c>
      <c r="K24" s="3">
        <f t="shared" si="7"/>
        <v>1</v>
      </c>
    </row>
    <row r="25" spans="1:11">
      <c r="A25" s="13" t="s">
        <v>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1" t="s">
        <v>27</v>
      </c>
      <c r="B26" s="2">
        <v>23</v>
      </c>
      <c r="C26" s="2">
        <v>4</v>
      </c>
      <c r="D26" s="2">
        <v>7</v>
      </c>
      <c r="E26" s="2">
        <v>5</v>
      </c>
      <c r="F26" s="2">
        <v>7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>
      <c r="A27" s="13" t="s">
        <v>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1" t="s">
        <v>28</v>
      </c>
      <c r="B28" s="2">
        <v>4</v>
      </c>
      <c r="C28" s="2">
        <v>2</v>
      </c>
      <c r="D28" s="2">
        <v>1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3">
        <f t="shared" ref="J28:J29" si="8">((C28+D28)/B28)</f>
        <v>0.75</v>
      </c>
      <c r="K28" s="3">
        <f t="shared" ref="K28:K29" si="9">((C28+D28+E28+F28)/B28)</f>
        <v>1</v>
      </c>
    </row>
    <row r="29" spans="1:11" ht="29.25">
      <c r="A29" s="1" t="s">
        <v>29</v>
      </c>
      <c r="B29" s="2">
        <v>9</v>
      </c>
      <c r="C29" s="2">
        <v>1</v>
      </c>
      <c r="D29" s="2">
        <v>3</v>
      </c>
      <c r="E29" s="2">
        <v>2</v>
      </c>
      <c r="F29" s="2">
        <v>3</v>
      </c>
      <c r="G29" s="2">
        <v>0</v>
      </c>
      <c r="H29" s="2">
        <v>0</v>
      </c>
      <c r="I29" s="2">
        <v>0</v>
      </c>
      <c r="J29" s="3">
        <f t="shared" si="8"/>
        <v>0.44444444444444442</v>
      </c>
      <c r="K29" s="3">
        <f t="shared" si="9"/>
        <v>1</v>
      </c>
    </row>
    <row r="30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8">
      <c r="A32" s="12" t="s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29.25">
      <c r="A33" s="4" t="s">
        <v>0</v>
      </c>
      <c r="B33" s="5" t="s">
        <v>7</v>
      </c>
      <c r="C33" s="5">
        <v>7</v>
      </c>
      <c r="D33" s="5">
        <v>6</v>
      </c>
      <c r="E33" s="5">
        <v>5</v>
      </c>
      <c r="F33" s="5">
        <v>4</v>
      </c>
      <c r="G33" s="5">
        <v>3</v>
      </c>
      <c r="H33" s="5">
        <v>2</v>
      </c>
      <c r="I33" s="5">
        <v>1</v>
      </c>
      <c r="J33" s="5" t="s">
        <v>8</v>
      </c>
      <c r="K33" s="5" t="s">
        <v>9</v>
      </c>
    </row>
    <row r="34" spans="1:11">
      <c r="A34" s="13" t="s">
        <v>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" t="s">
        <v>32</v>
      </c>
      <c r="B35" s="2">
        <v>6</v>
      </c>
      <c r="C35" s="2">
        <v>6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">
        <f>((C35+D35)/B35)</f>
        <v>1</v>
      </c>
      <c r="K35" s="3">
        <f>((C35+D35+E35+F35)/B35)</f>
        <v>1</v>
      </c>
    </row>
    <row r="36" spans="1:11">
      <c r="A36" s="1" t="s">
        <v>33</v>
      </c>
      <c r="B36" s="2">
        <v>4</v>
      </c>
      <c r="C36" s="2">
        <v>0</v>
      </c>
      <c r="D36" s="2">
        <v>2</v>
      </c>
      <c r="E36" s="2">
        <v>2</v>
      </c>
      <c r="F36" s="2">
        <v>0</v>
      </c>
      <c r="G36" s="2">
        <v>0</v>
      </c>
      <c r="H36" s="2">
        <v>0</v>
      </c>
      <c r="I36" s="2">
        <v>0</v>
      </c>
      <c r="J36" s="3">
        <f t="shared" ref="J36:J52" si="10">((C36+D36)/B36)</f>
        <v>0.5</v>
      </c>
      <c r="K36" s="3">
        <f t="shared" ref="K36:K52" si="11">((C36+D36+E36+F36)/B36)</f>
        <v>1</v>
      </c>
    </row>
    <row r="37" spans="1:11">
      <c r="A37" s="1" t="s">
        <v>34</v>
      </c>
      <c r="B37" s="2">
        <v>1</v>
      </c>
      <c r="C37" s="2">
        <v>0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3">
        <f t="shared" si="10"/>
        <v>1</v>
      </c>
      <c r="K37" s="3">
        <f t="shared" si="11"/>
        <v>1</v>
      </c>
    </row>
    <row r="38" spans="1:11">
      <c r="A38" s="1" t="s">
        <v>35</v>
      </c>
      <c r="B38" s="2">
        <v>1</v>
      </c>
      <c r="C38" s="2">
        <v>0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3">
        <f t="shared" si="10"/>
        <v>0</v>
      </c>
      <c r="K38" s="3">
        <f t="shared" si="11"/>
        <v>1</v>
      </c>
    </row>
    <row r="39" spans="1:11">
      <c r="A39" s="1" t="s">
        <v>12</v>
      </c>
      <c r="B39" s="2">
        <v>9</v>
      </c>
      <c r="C39" s="2">
        <v>2</v>
      </c>
      <c r="D39" s="2">
        <v>2</v>
      </c>
      <c r="E39" s="2">
        <v>5</v>
      </c>
      <c r="F39" s="2">
        <v>0</v>
      </c>
      <c r="G39" s="2">
        <v>0</v>
      </c>
      <c r="H39" s="2">
        <v>0</v>
      </c>
      <c r="I39" s="2">
        <v>0</v>
      </c>
      <c r="J39" s="3">
        <f t="shared" si="10"/>
        <v>0.44444444444444442</v>
      </c>
      <c r="K39" s="3">
        <f t="shared" si="11"/>
        <v>1</v>
      </c>
    </row>
    <row r="40" spans="1:11">
      <c r="A40" s="1" t="s">
        <v>36</v>
      </c>
      <c r="B40" s="2">
        <v>2</v>
      </c>
      <c r="C40" s="2">
        <v>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3">
        <f t="shared" si="10"/>
        <v>1</v>
      </c>
      <c r="K40" s="3">
        <f t="shared" si="11"/>
        <v>1</v>
      </c>
    </row>
    <row r="41" spans="1:11">
      <c r="A41" s="1" t="s">
        <v>13</v>
      </c>
      <c r="B41" s="2">
        <v>4</v>
      </c>
      <c r="C41" s="2">
        <v>2</v>
      </c>
      <c r="D41" s="2">
        <v>1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3">
        <f t="shared" si="10"/>
        <v>0.75</v>
      </c>
      <c r="K41" s="3">
        <f t="shared" si="11"/>
        <v>1</v>
      </c>
    </row>
    <row r="42" spans="1:11">
      <c r="A42" s="1" t="s">
        <v>14</v>
      </c>
      <c r="B42" s="2">
        <v>2</v>
      </c>
      <c r="C42" s="2">
        <v>0</v>
      </c>
      <c r="D42" s="2">
        <v>1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3">
        <f t="shared" si="10"/>
        <v>0.5</v>
      </c>
      <c r="K42" s="3">
        <f t="shared" si="11"/>
        <v>1</v>
      </c>
    </row>
    <row r="43" spans="1:11">
      <c r="A43" s="1" t="s">
        <v>37</v>
      </c>
      <c r="B43" s="2">
        <v>1</v>
      </c>
      <c r="C43" s="2">
        <v>0</v>
      </c>
      <c r="D43" s="2">
        <v>1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3">
        <f t="shared" si="10"/>
        <v>1</v>
      </c>
      <c r="K43" s="3">
        <f t="shared" si="11"/>
        <v>1</v>
      </c>
    </row>
    <row r="44" spans="1:11">
      <c r="A44" s="1" t="s">
        <v>38</v>
      </c>
      <c r="B44" s="2">
        <v>1</v>
      </c>
      <c r="C44" s="2">
        <v>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3">
        <f t="shared" si="10"/>
        <v>1</v>
      </c>
      <c r="K44" s="3">
        <f t="shared" si="11"/>
        <v>1</v>
      </c>
    </row>
    <row r="45" spans="1:11">
      <c r="A45" s="1" t="s">
        <v>39</v>
      </c>
      <c r="B45" s="2">
        <v>1</v>
      </c>
      <c r="C45" s="2">
        <v>0</v>
      </c>
      <c r="D45" s="2">
        <v>0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3">
        <f t="shared" si="10"/>
        <v>0</v>
      </c>
      <c r="K45" s="3">
        <f t="shared" si="11"/>
        <v>1</v>
      </c>
    </row>
    <row r="46" spans="1:11">
      <c r="A46" s="1" t="s">
        <v>40</v>
      </c>
      <c r="B46" s="2">
        <v>4</v>
      </c>
      <c r="C46" s="2">
        <v>1</v>
      </c>
      <c r="D46" s="2">
        <v>0</v>
      </c>
      <c r="E46" s="2">
        <v>3</v>
      </c>
      <c r="F46" s="2">
        <v>0</v>
      </c>
      <c r="G46" s="2">
        <v>0</v>
      </c>
      <c r="H46" s="2">
        <v>0</v>
      </c>
      <c r="I46" s="2">
        <v>0</v>
      </c>
      <c r="J46" s="3">
        <f t="shared" si="10"/>
        <v>0.25</v>
      </c>
      <c r="K46" s="3">
        <f t="shared" si="11"/>
        <v>1</v>
      </c>
    </row>
    <row r="47" spans="1:11">
      <c r="A47" s="1" t="s">
        <v>41</v>
      </c>
      <c r="B47" s="2">
        <v>6</v>
      </c>
      <c r="C47" s="2">
        <v>0</v>
      </c>
      <c r="D47" s="2">
        <v>2</v>
      </c>
      <c r="E47" s="2">
        <v>3</v>
      </c>
      <c r="F47" s="2">
        <v>1</v>
      </c>
      <c r="G47" s="2">
        <v>0</v>
      </c>
      <c r="H47" s="2">
        <v>0</v>
      </c>
      <c r="I47" s="2">
        <v>0</v>
      </c>
      <c r="J47" s="3">
        <f t="shared" si="10"/>
        <v>0.33333333333333331</v>
      </c>
      <c r="K47" s="3">
        <f t="shared" si="11"/>
        <v>1</v>
      </c>
    </row>
    <row r="48" spans="1:11" ht="29.25">
      <c r="A48" s="1" t="s">
        <v>42</v>
      </c>
      <c r="B48" s="2">
        <v>1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3">
        <f t="shared" si="10"/>
        <v>1</v>
      </c>
      <c r="K48" s="3">
        <f t="shared" si="11"/>
        <v>1</v>
      </c>
    </row>
    <row r="49" spans="1:11">
      <c r="A49" s="1" t="s">
        <v>43</v>
      </c>
      <c r="B49" s="2">
        <v>16</v>
      </c>
      <c r="C49" s="2">
        <v>2</v>
      </c>
      <c r="D49" s="2">
        <v>2</v>
      </c>
      <c r="E49" s="2">
        <v>4</v>
      </c>
      <c r="F49" s="2">
        <v>8</v>
      </c>
      <c r="G49" s="2">
        <v>0</v>
      </c>
      <c r="H49" s="2">
        <v>0</v>
      </c>
      <c r="I49" s="2">
        <v>0</v>
      </c>
      <c r="J49" s="3">
        <f t="shared" si="10"/>
        <v>0.25</v>
      </c>
      <c r="K49" s="3">
        <f t="shared" si="11"/>
        <v>1</v>
      </c>
    </row>
    <row r="50" spans="1:11">
      <c r="A50" s="1" t="s">
        <v>44</v>
      </c>
      <c r="B50" s="2">
        <v>6</v>
      </c>
      <c r="C50" s="2">
        <v>2</v>
      </c>
      <c r="D50" s="2">
        <v>3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3">
        <f t="shared" si="10"/>
        <v>0.83333333333333337</v>
      </c>
      <c r="K50" s="3">
        <f t="shared" si="11"/>
        <v>1</v>
      </c>
    </row>
    <row r="51" spans="1:11">
      <c r="A51" s="1" t="s">
        <v>45</v>
      </c>
      <c r="B51" s="2">
        <v>1</v>
      </c>
      <c r="C51" s="2">
        <v>0</v>
      </c>
      <c r="D51" s="2">
        <v>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3">
        <f t="shared" si="10"/>
        <v>1</v>
      </c>
      <c r="K51" s="3">
        <f t="shared" si="11"/>
        <v>1</v>
      </c>
    </row>
    <row r="52" spans="1:11">
      <c r="A52" s="1" t="s">
        <v>46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3">
        <f t="shared" si="10"/>
        <v>0</v>
      </c>
      <c r="K52" s="3">
        <f t="shared" si="11"/>
        <v>0</v>
      </c>
    </row>
    <row r="53" spans="1:11">
      <c r="A53" s="13" t="s">
        <v>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" t="s">
        <v>15</v>
      </c>
      <c r="B54" s="2">
        <v>11</v>
      </c>
      <c r="C54" s="2">
        <v>2</v>
      </c>
      <c r="D54" s="2">
        <v>9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3">
        <f t="shared" ref="J54:J60" si="12">((C54+D54)/B54)</f>
        <v>1</v>
      </c>
      <c r="K54" s="3">
        <f t="shared" ref="K54:K60" si="13">((C54+D54+E54+F54)/B54)</f>
        <v>1</v>
      </c>
    </row>
    <row r="55" spans="1:11">
      <c r="A55" s="1" t="s">
        <v>16</v>
      </c>
      <c r="B55" s="2">
        <v>7</v>
      </c>
      <c r="C55" s="2">
        <v>6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3">
        <f t="shared" si="12"/>
        <v>1</v>
      </c>
      <c r="K55" s="3">
        <f t="shared" si="13"/>
        <v>1</v>
      </c>
    </row>
    <row r="56" spans="1:11">
      <c r="A56" s="1" t="s">
        <v>17</v>
      </c>
      <c r="B56" s="2">
        <v>9</v>
      </c>
      <c r="C56" s="2">
        <v>3</v>
      </c>
      <c r="D56" s="2">
        <v>1</v>
      </c>
      <c r="E56" s="2">
        <v>4</v>
      </c>
      <c r="F56" s="2">
        <v>1</v>
      </c>
      <c r="G56" s="2">
        <v>0</v>
      </c>
      <c r="H56" s="2">
        <v>0</v>
      </c>
      <c r="I56" s="2">
        <v>0</v>
      </c>
      <c r="J56" s="3">
        <f t="shared" si="12"/>
        <v>0.44444444444444442</v>
      </c>
      <c r="K56" s="3">
        <f t="shared" si="13"/>
        <v>1</v>
      </c>
    </row>
    <row r="57" spans="1:11">
      <c r="A57" s="1" t="s">
        <v>18</v>
      </c>
      <c r="B57" s="2">
        <v>1</v>
      </c>
      <c r="C57" s="2"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3">
        <f t="shared" si="12"/>
        <v>1</v>
      </c>
      <c r="K57" s="3">
        <f t="shared" si="13"/>
        <v>1</v>
      </c>
    </row>
    <row r="58" spans="1:11">
      <c r="A58" s="1" t="s">
        <v>47</v>
      </c>
      <c r="B58" s="2">
        <v>4</v>
      </c>
      <c r="C58" s="2">
        <v>2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3">
        <f t="shared" si="12"/>
        <v>0.75</v>
      </c>
      <c r="K58" s="3">
        <f t="shared" si="13"/>
        <v>0.75</v>
      </c>
    </row>
    <row r="59" spans="1:11">
      <c r="A59" s="1" t="s">
        <v>48</v>
      </c>
      <c r="B59" s="2">
        <v>19</v>
      </c>
      <c r="C59" s="2">
        <v>9</v>
      </c>
      <c r="D59" s="2">
        <v>5</v>
      </c>
      <c r="E59" s="2">
        <v>4</v>
      </c>
      <c r="F59" s="2">
        <v>0</v>
      </c>
      <c r="G59" s="2">
        <v>1</v>
      </c>
      <c r="H59" s="2">
        <v>0</v>
      </c>
      <c r="I59" s="2">
        <v>0</v>
      </c>
      <c r="J59" s="3">
        <f t="shared" si="12"/>
        <v>0.73684210526315785</v>
      </c>
      <c r="K59" s="3">
        <f t="shared" si="13"/>
        <v>0.94736842105263153</v>
      </c>
    </row>
    <row r="60" spans="1:11">
      <c r="A60" s="1" t="s">
        <v>19</v>
      </c>
      <c r="B60" s="2">
        <v>3</v>
      </c>
      <c r="C60" s="2">
        <v>0</v>
      </c>
      <c r="D60" s="2">
        <v>3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3">
        <f t="shared" si="12"/>
        <v>1</v>
      </c>
      <c r="K60" s="3">
        <f t="shared" si="13"/>
        <v>1</v>
      </c>
    </row>
    <row r="61" spans="1:11">
      <c r="A61" s="13" t="s">
        <v>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" t="s">
        <v>20</v>
      </c>
      <c r="B62" s="2">
        <v>7</v>
      </c>
      <c r="C62" s="2">
        <v>3</v>
      </c>
      <c r="D62" s="2">
        <v>1</v>
      </c>
      <c r="E62" s="2">
        <v>3</v>
      </c>
      <c r="F62" s="2">
        <v>0</v>
      </c>
      <c r="G62" s="2">
        <v>0</v>
      </c>
      <c r="H62" s="2">
        <v>0</v>
      </c>
      <c r="I62" s="2">
        <v>0</v>
      </c>
      <c r="J62" s="3">
        <f t="shared" ref="J62:J66" si="14">((C62+D62)/B62)</f>
        <v>0.5714285714285714</v>
      </c>
      <c r="K62" s="3">
        <f t="shared" ref="K62:K66" si="15">((C62+D62+E62+F62)/B62)</f>
        <v>1</v>
      </c>
    </row>
    <row r="63" spans="1:11">
      <c r="A63" s="1" t="s">
        <v>49</v>
      </c>
      <c r="B63" s="2">
        <v>32</v>
      </c>
      <c r="C63" s="2">
        <v>5</v>
      </c>
      <c r="D63" s="2">
        <v>13</v>
      </c>
      <c r="E63" s="2">
        <v>7</v>
      </c>
      <c r="F63" s="2">
        <v>4</v>
      </c>
      <c r="G63" s="2">
        <v>2</v>
      </c>
      <c r="H63" s="2">
        <v>1</v>
      </c>
      <c r="I63" s="2">
        <v>0</v>
      </c>
      <c r="J63" s="3">
        <f t="shared" si="14"/>
        <v>0.5625</v>
      </c>
      <c r="K63" s="3">
        <f t="shared" si="15"/>
        <v>0.90625</v>
      </c>
    </row>
    <row r="64" spans="1:11">
      <c r="A64" s="1" t="s">
        <v>21</v>
      </c>
      <c r="B64" s="2">
        <v>7</v>
      </c>
      <c r="C64" s="2">
        <v>2</v>
      </c>
      <c r="D64" s="2">
        <v>3</v>
      </c>
      <c r="E64" s="2">
        <v>2</v>
      </c>
      <c r="F64" s="2">
        <v>0</v>
      </c>
      <c r="G64" s="2">
        <v>0</v>
      </c>
      <c r="H64" s="2">
        <v>0</v>
      </c>
      <c r="I64" s="2">
        <v>0</v>
      </c>
      <c r="J64" s="3">
        <f t="shared" si="14"/>
        <v>0.7142857142857143</v>
      </c>
      <c r="K64" s="3">
        <f t="shared" si="15"/>
        <v>1</v>
      </c>
    </row>
    <row r="65" spans="1:11">
      <c r="A65" s="1" t="s">
        <v>50</v>
      </c>
      <c r="B65" s="2">
        <v>4</v>
      </c>
      <c r="C65" s="2">
        <v>0</v>
      </c>
      <c r="D65" s="2">
        <v>1</v>
      </c>
      <c r="E65" s="2">
        <v>1</v>
      </c>
      <c r="F65" s="2">
        <v>2</v>
      </c>
      <c r="G65" s="2">
        <v>0</v>
      </c>
      <c r="H65" s="2">
        <v>0</v>
      </c>
      <c r="I65" s="2">
        <v>0</v>
      </c>
      <c r="J65" s="3">
        <f t="shared" si="14"/>
        <v>0.25</v>
      </c>
      <c r="K65" s="3">
        <f t="shared" si="15"/>
        <v>1</v>
      </c>
    </row>
    <row r="66" spans="1:11">
      <c r="A66" s="1" t="s">
        <v>51</v>
      </c>
      <c r="B66" s="2">
        <v>6</v>
      </c>
      <c r="C66" s="2">
        <v>0</v>
      </c>
      <c r="D66" s="2">
        <v>6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3">
        <f t="shared" si="14"/>
        <v>1</v>
      </c>
      <c r="K66" s="3">
        <f t="shared" si="15"/>
        <v>1</v>
      </c>
    </row>
    <row r="67" spans="1:11">
      <c r="A67" s="13" t="s">
        <v>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" t="s">
        <v>52</v>
      </c>
      <c r="B68" s="2">
        <v>3</v>
      </c>
      <c r="C68" s="2">
        <v>0</v>
      </c>
      <c r="D68" s="2">
        <v>0</v>
      </c>
      <c r="E68" s="2">
        <v>1</v>
      </c>
      <c r="F68" s="2">
        <v>1</v>
      </c>
      <c r="G68" s="2">
        <v>1</v>
      </c>
      <c r="H68" s="2">
        <v>0</v>
      </c>
      <c r="I68" s="2">
        <v>0</v>
      </c>
      <c r="J68" s="3">
        <f>((C68+D68)/B68)</f>
        <v>0</v>
      </c>
      <c r="K68" s="3">
        <f>((C68+D68+E68+F68)/B68)</f>
        <v>0.66666666666666663</v>
      </c>
    </row>
    <row r="69" spans="1:11">
      <c r="A69" s="1" t="s">
        <v>24</v>
      </c>
      <c r="B69" s="2">
        <v>22</v>
      </c>
      <c r="C69" s="2">
        <v>2</v>
      </c>
      <c r="D69" s="2">
        <v>10</v>
      </c>
      <c r="E69" s="2">
        <v>8</v>
      </c>
      <c r="F69" s="2">
        <v>1</v>
      </c>
      <c r="G69" s="2">
        <v>1</v>
      </c>
      <c r="H69" s="2">
        <v>0</v>
      </c>
      <c r="I69" s="2">
        <v>0</v>
      </c>
      <c r="J69" s="3">
        <f t="shared" ref="J69:J71" si="16">((C69+D69)/B69)</f>
        <v>0.54545454545454541</v>
      </c>
      <c r="K69" s="3">
        <f t="shared" ref="K69:K71" si="17">((C69+D69+E69+F69)/B69)</f>
        <v>0.95454545454545459</v>
      </c>
    </row>
    <row r="70" spans="1:11">
      <c r="A70" s="1" t="s">
        <v>25</v>
      </c>
      <c r="B70" s="2">
        <v>6</v>
      </c>
      <c r="C70" s="2">
        <v>2</v>
      </c>
      <c r="D70" s="2">
        <v>3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3">
        <f t="shared" si="16"/>
        <v>0.83333333333333337</v>
      </c>
      <c r="K70" s="3">
        <f t="shared" si="17"/>
        <v>1</v>
      </c>
    </row>
    <row r="71" spans="1:11">
      <c r="A71" s="1" t="s">
        <v>26</v>
      </c>
      <c r="B71" s="2">
        <v>5</v>
      </c>
      <c r="C71" s="2">
        <v>2</v>
      </c>
      <c r="D71" s="2">
        <v>2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3">
        <f t="shared" si="16"/>
        <v>0.8</v>
      </c>
      <c r="K71" s="3">
        <f t="shared" si="17"/>
        <v>1</v>
      </c>
    </row>
    <row r="72" spans="1:11">
      <c r="A72" s="13" t="s">
        <v>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" t="s">
        <v>53</v>
      </c>
      <c r="B73" s="2">
        <v>39</v>
      </c>
      <c r="C73" s="2">
        <v>10</v>
      </c>
      <c r="D73" s="2">
        <v>12</v>
      </c>
      <c r="E73" s="2">
        <v>11</v>
      </c>
      <c r="F73" s="2">
        <v>4</v>
      </c>
      <c r="G73" s="2">
        <v>2</v>
      </c>
      <c r="H73" s="2">
        <v>0</v>
      </c>
      <c r="I73" s="2">
        <v>0</v>
      </c>
      <c r="J73" s="3">
        <f>((C73+D73)/B73)</f>
        <v>0.5641025641025641</v>
      </c>
      <c r="K73" s="3">
        <f>((C73+D73+E73+F73)/B73)</f>
        <v>0.94871794871794868</v>
      </c>
    </row>
    <row r="74" spans="1:11">
      <c r="A74" s="1" t="s">
        <v>27</v>
      </c>
      <c r="B74" s="2">
        <v>37</v>
      </c>
      <c r="C74" s="2">
        <v>11</v>
      </c>
      <c r="D74" s="2">
        <v>6</v>
      </c>
      <c r="E74" s="2">
        <v>8</v>
      </c>
      <c r="F74" s="2">
        <v>8</v>
      </c>
      <c r="G74" s="2">
        <v>4</v>
      </c>
      <c r="H74" s="2">
        <v>0</v>
      </c>
      <c r="I74" s="2">
        <v>0</v>
      </c>
      <c r="J74" s="3">
        <f t="shared" ref="J74" si="18">((C74+D74)/B74)</f>
        <v>0.45945945945945948</v>
      </c>
      <c r="K74" s="3">
        <f t="shared" ref="K74" si="19">((C74+D74+E74+F74)/B74)</f>
        <v>0.89189189189189189</v>
      </c>
    </row>
    <row r="75" spans="1:11">
      <c r="A75" s="13" t="s">
        <v>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" t="s">
        <v>54</v>
      </c>
      <c r="B76" s="2">
        <v>1</v>
      </c>
      <c r="C76" s="2">
        <v>0</v>
      </c>
      <c r="D76" s="2">
        <v>0</v>
      </c>
      <c r="E76" s="2">
        <v>0</v>
      </c>
      <c r="F76" s="2">
        <v>1</v>
      </c>
      <c r="G76" s="2">
        <v>0</v>
      </c>
      <c r="H76" s="2">
        <v>0</v>
      </c>
      <c r="I76" s="2">
        <v>0</v>
      </c>
      <c r="J76" s="3">
        <f>((C76+D76)/B76)</f>
        <v>0</v>
      </c>
      <c r="K76" s="3">
        <f>((C76+D76+E76+F76)/B76)</f>
        <v>1</v>
      </c>
    </row>
    <row r="77" spans="1:11">
      <c r="A77" s="1" t="s">
        <v>55</v>
      </c>
      <c r="B77" s="2">
        <v>1</v>
      </c>
      <c r="C77" s="2">
        <v>0</v>
      </c>
      <c r="D77" s="2">
        <v>0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3">
        <f t="shared" ref="J77:J79" si="20">((C77+D77)/B77)</f>
        <v>0</v>
      </c>
      <c r="K77" s="3">
        <f t="shared" ref="K77:K79" si="21">((C77+D77+E77+F77)/B77)</f>
        <v>1</v>
      </c>
    </row>
    <row r="78" spans="1:11">
      <c r="A78" s="1" t="s">
        <v>28</v>
      </c>
      <c r="B78" s="2">
        <v>2</v>
      </c>
      <c r="C78" s="2">
        <v>0</v>
      </c>
      <c r="D78" s="2">
        <v>2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3">
        <f t="shared" si="20"/>
        <v>1</v>
      </c>
      <c r="K78" s="3">
        <f t="shared" si="21"/>
        <v>1</v>
      </c>
    </row>
    <row r="79" spans="1:11" ht="29.25">
      <c r="A79" s="1" t="s">
        <v>29</v>
      </c>
      <c r="B79" s="2">
        <v>6</v>
      </c>
      <c r="C79" s="2">
        <v>2</v>
      </c>
      <c r="D79" s="2">
        <v>2</v>
      </c>
      <c r="E79" s="2">
        <v>1</v>
      </c>
      <c r="F79" s="2">
        <v>1</v>
      </c>
      <c r="G79" s="2">
        <v>0</v>
      </c>
      <c r="H79" s="2">
        <v>0</v>
      </c>
      <c r="I79" s="2">
        <v>0</v>
      </c>
      <c r="J79" s="3">
        <f t="shared" si="20"/>
        <v>0.66666666666666663</v>
      </c>
      <c r="K79" s="3">
        <f t="shared" si="21"/>
        <v>1</v>
      </c>
    </row>
  </sheetData>
  <mergeCells count="12">
    <mergeCell ref="A27:K27"/>
    <mergeCell ref="A5:K5"/>
    <mergeCell ref="A9:K9"/>
    <mergeCell ref="A15:K15"/>
    <mergeCell ref="A21:K21"/>
    <mergeCell ref="A25:K25"/>
    <mergeCell ref="A75:K75"/>
    <mergeCell ref="A34:K34"/>
    <mergeCell ref="A53:K53"/>
    <mergeCell ref="A61:K61"/>
    <mergeCell ref="A67:K67"/>
    <mergeCell ref="A72:K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St. Clare's, Oxford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user</cp:lastModifiedBy>
  <dcterms:created xsi:type="dcterms:W3CDTF">2011-08-26T16:19:33Z</dcterms:created>
  <dcterms:modified xsi:type="dcterms:W3CDTF">2011-09-09T09:59:32Z</dcterms:modified>
</cp:coreProperties>
</file>