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8755" windowHeight="12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6" i="1"/>
  <c r="J6"/>
  <c r="I7"/>
  <c r="J7"/>
  <c r="I8"/>
  <c r="J8"/>
  <c r="I10"/>
  <c r="J10"/>
  <c r="I11"/>
  <c r="J11"/>
  <c r="I12"/>
  <c r="J12"/>
  <c r="I13"/>
  <c r="J13"/>
  <c r="I14"/>
  <c r="J14"/>
  <c r="I16"/>
  <c r="J16"/>
  <c r="I17"/>
  <c r="J17"/>
  <c r="I18"/>
  <c r="J18"/>
  <c r="I19"/>
  <c r="J19"/>
  <c r="I20"/>
  <c r="J20"/>
  <c r="I22"/>
  <c r="J22"/>
  <c r="I23"/>
  <c r="J23"/>
  <c r="I24"/>
  <c r="J24"/>
  <c r="I26"/>
  <c r="J26"/>
  <c r="I28"/>
  <c r="J28"/>
  <c r="I29"/>
  <c r="J29"/>
  <c r="I30"/>
  <c r="J30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6"/>
  <c r="J56"/>
  <c r="I57"/>
  <c r="J57"/>
  <c r="I58"/>
  <c r="J58"/>
  <c r="I59"/>
  <c r="J59"/>
  <c r="I60"/>
  <c r="J60"/>
  <c r="I61"/>
  <c r="J61"/>
  <c r="I62"/>
  <c r="J62"/>
  <c r="I64"/>
  <c r="J64"/>
  <c r="I65"/>
  <c r="J65"/>
  <c r="I66"/>
  <c r="J66"/>
  <c r="I67"/>
  <c r="J67"/>
  <c r="I68"/>
  <c r="J68"/>
  <c r="I69"/>
  <c r="J69"/>
  <c r="I71"/>
  <c r="J71"/>
  <c r="I72"/>
  <c r="J72"/>
  <c r="I73"/>
  <c r="J73"/>
  <c r="I74"/>
  <c r="J74"/>
  <c r="I76"/>
  <c r="J76"/>
  <c r="I77"/>
  <c r="J77"/>
  <c r="I79"/>
  <c r="J79"/>
  <c r="I80"/>
  <c r="J80"/>
  <c r="I81"/>
  <c r="J81"/>
</calcChain>
</file>

<file path=xl/sharedStrings.xml><?xml version="1.0" encoding="utf-8"?>
<sst xmlns="http://schemas.openxmlformats.org/spreadsheetml/2006/main" count="86" uniqueCount="75">
  <si>
    <t>Subject</t>
  </si>
  <si>
    <t>Grade</t>
  </si>
  <si>
    <t>Subject Group 1</t>
  </si>
  <si>
    <t>ALBANIAN A1 SL</t>
  </si>
  <si>
    <t>BULGARIAN A1 SL</t>
  </si>
  <si>
    <t>BURMESE A1 SL</t>
  </si>
  <si>
    <t>CHINESE A1 SL</t>
  </si>
  <si>
    <t>ENGLISH A1 HL</t>
  </si>
  <si>
    <t>ENGLISH A1 SL</t>
  </si>
  <si>
    <t>FRENCH A1 SL</t>
  </si>
  <si>
    <t>GERMAN A1 HL</t>
  </si>
  <si>
    <t>GERMAN A1 SL</t>
  </si>
  <si>
    <t>ICELANDIC A1 SL</t>
  </si>
  <si>
    <t>ITALIAN A1 HL</t>
  </si>
  <si>
    <t>ITALIAN A1 SL</t>
  </si>
  <si>
    <t>LITHUANIAN A1 SL</t>
  </si>
  <si>
    <t>NORWEGIAN A1 SL</t>
  </si>
  <si>
    <t>POLISH A1 SL</t>
  </si>
  <si>
    <t>RUSSIAN A1 SL</t>
  </si>
  <si>
    <t>SERBIAN A1 SL</t>
  </si>
  <si>
    <t>SLOVAK A1 SL</t>
  </si>
  <si>
    <t>SLOVENE A1 SL</t>
  </si>
  <si>
    <t>SWEDISH A1 SL</t>
  </si>
  <si>
    <t>UKRAINIAN A1 SL</t>
  </si>
  <si>
    <t>Subject Group 2</t>
  </si>
  <si>
    <t>ENGLISH A2 HL</t>
  </si>
  <si>
    <t>ENGLISH A2 SL</t>
  </si>
  <si>
    <t>ENGLISH B HL</t>
  </si>
  <si>
    <t>ENGLISH B SL</t>
  </si>
  <si>
    <t>FRENCH B HL</t>
  </si>
  <si>
    <t>FRENCH B SL</t>
  </si>
  <si>
    <t>GERMAN B HL</t>
  </si>
  <si>
    <t>GERMAN B SL</t>
  </si>
  <si>
    <t>MANDARIN AB. SL</t>
  </si>
  <si>
    <t>SPANISH AB. SL</t>
  </si>
  <si>
    <t>SPANISH B HL</t>
  </si>
  <si>
    <t>SPANISH B SL</t>
  </si>
  <si>
    <t>Subject Group 3</t>
  </si>
  <si>
    <t>Subject Group 4</t>
  </si>
  <si>
    <t>Subject Group 5</t>
  </si>
  <si>
    <t>Subject Group 6</t>
  </si>
  <si>
    <t xml:space="preserve">THEATRE HL </t>
  </si>
  <si>
    <t xml:space="preserve">THEATRE SL </t>
  </si>
  <si>
    <t xml:space="preserve">Art HL </t>
  </si>
  <si>
    <t xml:space="preserve">BUS.&amp; MAN. HL </t>
  </si>
  <si>
    <t xml:space="preserve">ECONOMICS HL </t>
  </si>
  <si>
    <t xml:space="preserve">ECONOMICS SL </t>
  </si>
  <si>
    <t xml:space="preserve">ENV. AND SOC. SL </t>
  </si>
  <si>
    <t xml:space="preserve">GEOGRAPHY HL </t>
  </si>
  <si>
    <t xml:space="preserve">GEOGRAPHY SL </t>
  </si>
  <si>
    <t xml:space="preserve">HISTORY SL </t>
  </si>
  <si>
    <t xml:space="preserve">PSYCHOLOGY HL </t>
  </si>
  <si>
    <t xml:space="preserve">PSYCHOLOGY SL </t>
  </si>
  <si>
    <t xml:space="preserve">WLD. POLITICS SL </t>
  </si>
  <si>
    <t xml:space="preserve">ASTRONOMY SL </t>
  </si>
  <si>
    <t xml:space="preserve">BIOLOGY HL </t>
  </si>
  <si>
    <t xml:space="preserve">BIOLOGY SL </t>
  </si>
  <si>
    <t xml:space="preserve">CHEMISTRY HL </t>
  </si>
  <si>
    <t xml:space="preserve">CHEMISTRY SL </t>
  </si>
  <si>
    <t xml:space="preserve">PHYSICS HL </t>
  </si>
  <si>
    <t xml:space="preserve">PHYSICS SL </t>
  </si>
  <si>
    <t xml:space="preserve">MATH.STUDIES SL </t>
  </si>
  <si>
    <t xml:space="preserve">MATHEMATICS HL </t>
  </si>
  <si>
    <t xml:space="preserve">MATHEMATICS SL </t>
  </si>
  <si>
    <t xml:space="preserve">MUSIC HL </t>
  </si>
  <si>
    <t>GREEK A1 SL</t>
  </si>
  <si>
    <t>Number of Cads</t>
  </si>
  <si>
    <t>2012 Subject results</t>
  </si>
  <si>
    <t>Higher level</t>
  </si>
  <si>
    <t>Standard Level</t>
  </si>
  <si>
    <t xml:space="preserve">HISTORY HL </t>
  </si>
  <si>
    <t>Grades 6-7</t>
  </si>
  <si>
    <t>Grades 4-7</t>
  </si>
  <si>
    <t xml:space="preserve">Art SL </t>
  </si>
  <si>
    <t xml:space="preserve">MUSIC  SL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</si>
</sst>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8"/>
      <color rgb="FF000000"/>
      <name val="Arial"/>
      <family val="2"/>
    </font>
    <font>
      <b/>
      <sz val="17.600000000000001"/>
      <color rgb="FF000000"/>
      <name val="Arial"/>
      <family val="2"/>
    </font>
    <font>
      <b/>
      <sz val="11"/>
      <color theme="6" tint="-0.499984740745262"/>
      <name val="Arial"/>
      <family val="2"/>
    </font>
    <font>
      <sz val="11"/>
      <color theme="6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AD1E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/>
    </xf>
    <xf numFmtId="9" fontId="0" fillId="0" borderId="0" xfId="0" applyNumberFormat="1" applyAlignment="1">
      <alignment horizontal="center"/>
    </xf>
    <xf numFmtId="9" fontId="0" fillId="0" borderId="1" xfId="0" applyNumberFormat="1" applyBorder="1" applyAlignment="1">
      <alignment horizontal="center"/>
    </xf>
    <xf numFmtId="9" fontId="1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/>
    <xf numFmtId="9" fontId="0" fillId="0" borderId="0" xfId="0" applyNumberForma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1" fillId="0" borderId="2" xfId="0" applyFont="1" applyBorder="1"/>
    <xf numFmtId="9" fontId="0" fillId="0" borderId="2" xfId="0" applyNumberFormat="1" applyBorder="1" applyAlignment="1">
      <alignment horizontal="center"/>
    </xf>
    <xf numFmtId="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center" wrapText="1"/>
    </xf>
    <xf numFmtId="9" fontId="7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1"/>
  <sheetViews>
    <sheetView tabSelected="1" workbookViewId="0">
      <selection activeCell="L36" sqref="L36"/>
    </sheetView>
  </sheetViews>
  <sheetFormatPr defaultRowHeight="15"/>
  <cols>
    <col min="1" max="1" width="23.42578125" style="1" customWidth="1"/>
    <col min="2" max="2" width="13.7109375" style="1" bestFit="1" customWidth="1"/>
    <col min="3" max="8" width="8.7109375" style="1" customWidth="1"/>
    <col min="9" max="9" width="11" style="5" customWidth="1"/>
    <col min="10" max="10" width="11.5703125" style="5" customWidth="1"/>
  </cols>
  <sheetData>
    <row r="1" spans="1:10" ht="21.75">
      <c r="A1" s="8" t="s">
        <v>67</v>
      </c>
      <c r="B1" s="9"/>
      <c r="C1" s="9"/>
      <c r="D1" s="9"/>
      <c r="E1" s="9"/>
      <c r="F1" s="9"/>
      <c r="G1" s="9"/>
      <c r="H1" s="9"/>
      <c r="I1" s="10"/>
      <c r="J1" s="10"/>
    </row>
    <row r="2" spans="1:10" ht="29.25" customHeight="1">
      <c r="A2" s="11" t="s">
        <v>68</v>
      </c>
      <c r="B2" s="12"/>
      <c r="C2" s="12"/>
      <c r="D2" s="12"/>
      <c r="E2" s="12"/>
      <c r="F2" s="12"/>
      <c r="G2" s="12"/>
      <c r="H2" s="12"/>
      <c r="I2" s="13"/>
      <c r="J2" s="13"/>
    </row>
    <row r="3" spans="1:10" ht="18" customHeight="1">
      <c r="A3" s="16" t="s">
        <v>0</v>
      </c>
      <c r="B3" s="17" t="s">
        <v>66</v>
      </c>
      <c r="C3" s="17" t="s">
        <v>1</v>
      </c>
      <c r="D3" s="17"/>
      <c r="E3" s="17"/>
      <c r="F3" s="17"/>
      <c r="G3" s="17"/>
      <c r="H3" s="17"/>
      <c r="I3" s="18"/>
      <c r="J3" s="18"/>
    </row>
    <row r="4" spans="1:10">
      <c r="A4" s="16"/>
      <c r="B4" s="17"/>
      <c r="C4" s="19">
        <v>7</v>
      </c>
      <c r="D4" s="19">
        <v>6</v>
      </c>
      <c r="E4" s="19">
        <v>5</v>
      </c>
      <c r="F4" s="19">
        <v>4</v>
      </c>
      <c r="G4" s="19">
        <v>3</v>
      </c>
      <c r="H4" s="19">
        <v>2</v>
      </c>
      <c r="I4" s="18" t="s">
        <v>71</v>
      </c>
      <c r="J4" s="18" t="s">
        <v>72</v>
      </c>
    </row>
    <row r="5" spans="1:10">
      <c r="A5" s="15" t="s">
        <v>2</v>
      </c>
      <c r="B5" s="15"/>
      <c r="C5" s="15"/>
      <c r="D5" s="15"/>
      <c r="E5" s="15"/>
      <c r="F5" s="15"/>
      <c r="G5" s="15"/>
      <c r="H5" s="15"/>
      <c r="I5" s="14"/>
      <c r="J5" s="14"/>
    </row>
    <row r="6" spans="1:10" ht="15" customHeight="1">
      <c r="A6" s="2" t="s">
        <v>7</v>
      </c>
      <c r="B6" s="3">
        <v>14</v>
      </c>
      <c r="C6" s="3">
        <v>0</v>
      </c>
      <c r="D6" s="3">
        <v>5</v>
      </c>
      <c r="E6" s="3">
        <v>8</v>
      </c>
      <c r="F6" s="3">
        <v>1</v>
      </c>
      <c r="G6" s="3">
        <v>0</v>
      </c>
      <c r="H6" s="3">
        <v>0</v>
      </c>
      <c r="I6" s="6">
        <f>(C6+D6)/B6</f>
        <v>0.35714285714285715</v>
      </c>
      <c r="J6" s="6">
        <f>(C6+D6+E6+F6+G6+H6)/B6</f>
        <v>1</v>
      </c>
    </row>
    <row r="7" spans="1:10" ht="15" customHeight="1">
      <c r="A7" s="2" t="s">
        <v>10</v>
      </c>
      <c r="B7" s="3">
        <v>7</v>
      </c>
      <c r="C7" s="3">
        <v>4</v>
      </c>
      <c r="D7" s="3">
        <v>2</v>
      </c>
      <c r="E7" s="3">
        <v>1</v>
      </c>
      <c r="F7" s="3">
        <v>0</v>
      </c>
      <c r="G7" s="3">
        <v>0</v>
      </c>
      <c r="H7" s="3">
        <v>0</v>
      </c>
      <c r="I7" s="6">
        <f t="shared" ref="I7:I62" si="0">(C7+D7)/B7</f>
        <v>0.8571428571428571</v>
      </c>
      <c r="J7" s="6">
        <f t="shared" ref="J7:J62" si="1">(C7+D7+E7+F7+G7+H7)/B7</f>
        <v>1</v>
      </c>
    </row>
    <row r="8" spans="1:10" ht="15" customHeight="1">
      <c r="A8" s="2" t="s">
        <v>13</v>
      </c>
      <c r="B8" s="3">
        <v>2</v>
      </c>
      <c r="C8" s="3">
        <v>0</v>
      </c>
      <c r="D8" s="3">
        <v>0</v>
      </c>
      <c r="E8" s="3">
        <v>2</v>
      </c>
      <c r="F8" s="3">
        <v>0</v>
      </c>
      <c r="G8" s="3">
        <v>0</v>
      </c>
      <c r="H8" s="3">
        <v>0</v>
      </c>
      <c r="I8" s="6">
        <f t="shared" si="0"/>
        <v>0</v>
      </c>
      <c r="J8" s="6">
        <f t="shared" si="1"/>
        <v>1</v>
      </c>
    </row>
    <row r="9" spans="1:10" ht="15" customHeight="1">
      <c r="A9" s="15" t="s">
        <v>24</v>
      </c>
      <c r="B9" s="15"/>
      <c r="C9" s="15"/>
      <c r="D9" s="15"/>
      <c r="E9" s="15"/>
      <c r="F9" s="15"/>
      <c r="G9" s="15"/>
      <c r="H9" s="15"/>
      <c r="I9" s="14"/>
      <c r="J9" s="14"/>
    </row>
    <row r="10" spans="1:10" ht="15" customHeight="1">
      <c r="A10" s="2" t="s">
        <v>25</v>
      </c>
      <c r="B10" s="3">
        <v>14</v>
      </c>
      <c r="C10" s="3">
        <v>5</v>
      </c>
      <c r="D10" s="3">
        <v>8</v>
      </c>
      <c r="E10" s="3">
        <v>1</v>
      </c>
      <c r="F10" s="3">
        <v>0</v>
      </c>
      <c r="G10" s="3">
        <v>0</v>
      </c>
      <c r="H10" s="3">
        <v>0</v>
      </c>
      <c r="I10" s="6">
        <f t="shared" si="0"/>
        <v>0.9285714285714286</v>
      </c>
      <c r="J10" s="6">
        <f t="shared" si="1"/>
        <v>1</v>
      </c>
    </row>
    <row r="11" spans="1:10" ht="15" customHeight="1">
      <c r="A11" s="2" t="s">
        <v>27</v>
      </c>
      <c r="B11" s="3">
        <v>49</v>
      </c>
      <c r="C11" s="3">
        <v>15</v>
      </c>
      <c r="D11" s="3">
        <v>27</v>
      </c>
      <c r="E11" s="3">
        <v>6</v>
      </c>
      <c r="F11" s="3">
        <v>1</v>
      </c>
      <c r="G11" s="3">
        <v>0</v>
      </c>
      <c r="H11" s="3">
        <v>0</v>
      </c>
      <c r="I11" s="6">
        <f t="shared" si="0"/>
        <v>0.8571428571428571</v>
      </c>
      <c r="J11" s="6">
        <f t="shared" si="1"/>
        <v>1</v>
      </c>
    </row>
    <row r="12" spans="1:10" ht="15" customHeight="1">
      <c r="A12" s="2" t="s">
        <v>29</v>
      </c>
      <c r="B12" s="3">
        <v>6</v>
      </c>
      <c r="C12" s="3">
        <v>0</v>
      </c>
      <c r="D12" s="3">
        <v>2</v>
      </c>
      <c r="E12" s="3">
        <v>2</v>
      </c>
      <c r="F12" s="3">
        <v>1</v>
      </c>
      <c r="G12" s="3">
        <v>1</v>
      </c>
      <c r="H12" s="3">
        <v>0</v>
      </c>
      <c r="I12" s="6">
        <f t="shared" si="0"/>
        <v>0.33333333333333331</v>
      </c>
      <c r="J12" s="6">
        <f t="shared" si="1"/>
        <v>1</v>
      </c>
    </row>
    <row r="13" spans="1:10" ht="15" customHeight="1">
      <c r="A13" s="2" t="s">
        <v>31</v>
      </c>
      <c r="B13" s="3">
        <v>4</v>
      </c>
      <c r="C13" s="3">
        <v>2</v>
      </c>
      <c r="D13" s="3">
        <v>1</v>
      </c>
      <c r="E13" s="3">
        <v>0</v>
      </c>
      <c r="F13" s="3">
        <v>1</v>
      </c>
      <c r="G13" s="3">
        <v>0</v>
      </c>
      <c r="H13" s="3">
        <v>0</v>
      </c>
      <c r="I13" s="6">
        <f t="shared" si="0"/>
        <v>0.75</v>
      </c>
      <c r="J13" s="6">
        <f t="shared" si="1"/>
        <v>1</v>
      </c>
    </row>
    <row r="14" spans="1:10" ht="15" customHeight="1">
      <c r="A14" s="2" t="s">
        <v>35</v>
      </c>
      <c r="B14" s="3">
        <v>5</v>
      </c>
      <c r="C14" s="3">
        <v>3</v>
      </c>
      <c r="D14" s="3">
        <v>2</v>
      </c>
      <c r="E14" s="3">
        <v>0</v>
      </c>
      <c r="F14" s="3">
        <v>0</v>
      </c>
      <c r="G14" s="3">
        <v>0</v>
      </c>
      <c r="H14" s="3">
        <v>0</v>
      </c>
      <c r="I14" s="6">
        <f t="shared" si="0"/>
        <v>1</v>
      </c>
      <c r="J14" s="6">
        <f t="shared" si="1"/>
        <v>1</v>
      </c>
    </row>
    <row r="15" spans="1:10" ht="15" customHeight="1">
      <c r="A15" s="15" t="s">
        <v>37</v>
      </c>
      <c r="B15" s="15"/>
      <c r="C15" s="15"/>
      <c r="D15" s="15"/>
      <c r="E15" s="15"/>
      <c r="F15" s="15"/>
      <c r="G15" s="15"/>
      <c r="H15" s="15"/>
      <c r="I15" s="14"/>
      <c r="J15" s="14"/>
    </row>
    <row r="16" spans="1:10" ht="15" customHeight="1">
      <c r="A16" s="2" t="s">
        <v>44</v>
      </c>
      <c r="B16" s="3">
        <v>24</v>
      </c>
      <c r="C16" s="3">
        <v>6</v>
      </c>
      <c r="D16" s="3">
        <v>8</v>
      </c>
      <c r="E16" s="3">
        <v>7</v>
      </c>
      <c r="F16" s="3">
        <v>2</v>
      </c>
      <c r="G16" s="3">
        <v>1</v>
      </c>
      <c r="H16" s="3">
        <v>0</v>
      </c>
      <c r="I16" s="6">
        <f t="shared" si="0"/>
        <v>0.58333333333333337</v>
      </c>
      <c r="J16" s="6">
        <f t="shared" si="1"/>
        <v>1</v>
      </c>
    </row>
    <row r="17" spans="1:10" ht="15" customHeight="1">
      <c r="A17" s="2" t="s">
        <v>45</v>
      </c>
      <c r="B17" s="3">
        <v>33</v>
      </c>
      <c r="C17" s="3">
        <v>12</v>
      </c>
      <c r="D17" s="3">
        <v>9</v>
      </c>
      <c r="E17" s="3">
        <v>10</v>
      </c>
      <c r="F17" s="3">
        <v>2</v>
      </c>
      <c r="G17" s="3">
        <v>0</v>
      </c>
      <c r="H17" s="3">
        <v>0</v>
      </c>
      <c r="I17" s="6">
        <f t="shared" si="0"/>
        <v>0.63636363636363635</v>
      </c>
      <c r="J17" s="6">
        <f t="shared" si="1"/>
        <v>1</v>
      </c>
    </row>
    <row r="18" spans="1:10" ht="15" customHeight="1">
      <c r="A18" s="2" t="s">
        <v>48</v>
      </c>
      <c r="B18" s="3">
        <v>9</v>
      </c>
      <c r="C18" s="3">
        <v>2</v>
      </c>
      <c r="D18" s="3">
        <v>5</v>
      </c>
      <c r="E18" s="3">
        <v>1</v>
      </c>
      <c r="F18" s="3">
        <v>1</v>
      </c>
      <c r="G18" s="3">
        <v>0</v>
      </c>
      <c r="H18" s="3">
        <v>0</v>
      </c>
      <c r="I18" s="6">
        <f t="shared" si="0"/>
        <v>0.77777777777777779</v>
      </c>
      <c r="J18" s="6">
        <f t="shared" si="1"/>
        <v>1</v>
      </c>
    </row>
    <row r="19" spans="1:10" ht="15" customHeight="1">
      <c r="A19" s="2" t="s">
        <v>70</v>
      </c>
      <c r="B19" s="3">
        <v>30</v>
      </c>
      <c r="C19" s="3">
        <v>3</v>
      </c>
      <c r="D19" s="3">
        <v>10</v>
      </c>
      <c r="E19" s="3">
        <v>12</v>
      </c>
      <c r="F19" s="3">
        <v>5</v>
      </c>
      <c r="G19" s="3">
        <v>0</v>
      </c>
      <c r="H19" s="3">
        <v>0</v>
      </c>
      <c r="I19" s="6">
        <f t="shared" si="0"/>
        <v>0.43333333333333335</v>
      </c>
      <c r="J19" s="6">
        <f t="shared" si="1"/>
        <v>1</v>
      </c>
    </row>
    <row r="20" spans="1:10" ht="15" customHeight="1">
      <c r="A20" s="2" t="s">
        <v>51</v>
      </c>
      <c r="B20" s="3">
        <v>22</v>
      </c>
      <c r="C20" s="3">
        <v>3</v>
      </c>
      <c r="D20" s="3">
        <v>6</v>
      </c>
      <c r="E20" s="3">
        <v>9</v>
      </c>
      <c r="F20" s="3">
        <v>3</v>
      </c>
      <c r="G20" s="3">
        <v>1</v>
      </c>
      <c r="H20" s="3">
        <v>0</v>
      </c>
      <c r="I20" s="6">
        <f t="shared" si="0"/>
        <v>0.40909090909090912</v>
      </c>
      <c r="J20" s="6">
        <f t="shared" si="1"/>
        <v>1</v>
      </c>
    </row>
    <row r="21" spans="1:10" ht="15" customHeight="1">
      <c r="A21" s="15" t="s">
        <v>38</v>
      </c>
      <c r="B21" s="15"/>
      <c r="C21" s="15"/>
      <c r="D21" s="15"/>
      <c r="E21" s="15"/>
      <c r="F21" s="15"/>
      <c r="G21" s="15"/>
      <c r="H21" s="15"/>
      <c r="I21" s="14"/>
      <c r="J21" s="14"/>
    </row>
    <row r="22" spans="1:10" ht="15" customHeight="1">
      <c r="A22" s="2" t="s">
        <v>55</v>
      </c>
      <c r="B22" s="3">
        <v>29</v>
      </c>
      <c r="C22" s="3">
        <v>6</v>
      </c>
      <c r="D22" s="3">
        <v>8</v>
      </c>
      <c r="E22" s="3">
        <v>11</v>
      </c>
      <c r="F22" s="3">
        <v>3</v>
      </c>
      <c r="G22" s="3">
        <v>1</v>
      </c>
      <c r="H22" s="3">
        <v>0</v>
      </c>
      <c r="I22" s="6">
        <f t="shared" si="0"/>
        <v>0.48275862068965519</v>
      </c>
      <c r="J22" s="6">
        <f t="shared" si="1"/>
        <v>1</v>
      </c>
    </row>
    <row r="23" spans="1:10" ht="15" customHeight="1">
      <c r="A23" s="2" t="s">
        <v>57</v>
      </c>
      <c r="B23" s="3">
        <v>13</v>
      </c>
      <c r="C23" s="3">
        <v>3</v>
      </c>
      <c r="D23" s="3">
        <v>5</v>
      </c>
      <c r="E23" s="3">
        <v>2</v>
      </c>
      <c r="F23" s="3">
        <v>2</v>
      </c>
      <c r="G23" s="3">
        <v>1</v>
      </c>
      <c r="H23" s="3">
        <v>0</v>
      </c>
      <c r="I23" s="6">
        <f t="shared" si="0"/>
        <v>0.61538461538461542</v>
      </c>
      <c r="J23" s="6">
        <f t="shared" si="1"/>
        <v>1</v>
      </c>
    </row>
    <row r="24" spans="1:10" ht="15" customHeight="1">
      <c r="A24" s="2" t="s">
        <v>59</v>
      </c>
      <c r="B24" s="3">
        <v>17</v>
      </c>
      <c r="C24" s="3">
        <v>2</v>
      </c>
      <c r="D24" s="3">
        <v>4</v>
      </c>
      <c r="E24" s="3">
        <v>7</v>
      </c>
      <c r="F24" s="3">
        <v>4</v>
      </c>
      <c r="G24" s="3">
        <v>0</v>
      </c>
      <c r="H24" s="3">
        <v>0</v>
      </c>
      <c r="I24" s="6">
        <f t="shared" si="0"/>
        <v>0.35294117647058826</v>
      </c>
      <c r="J24" s="6">
        <f t="shared" si="1"/>
        <v>1</v>
      </c>
    </row>
    <row r="25" spans="1:10" ht="15" customHeight="1">
      <c r="A25" s="15" t="s">
        <v>39</v>
      </c>
      <c r="B25" s="15"/>
      <c r="C25" s="15"/>
      <c r="D25" s="15"/>
      <c r="E25" s="15"/>
      <c r="F25" s="15"/>
      <c r="G25" s="15"/>
      <c r="H25" s="15"/>
      <c r="I25" s="14"/>
      <c r="J25" s="14"/>
    </row>
    <row r="26" spans="1:10" ht="15" customHeight="1">
      <c r="A26" s="2" t="s">
        <v>62</v>
      </c>
      <c r="B26" s="3">
        <v>26</v>
      </c>
      <c r="C26" s="3">
        <v>5</v>
      </c>
      <c r="D26" s="3">
        <v>5</v>
      </c>
      <c r="E26" s="3">
        <v>6</v>
      </c>
      <c r="F26" s="3">
        <v>7</v>
      </c>
      <c r="G26" s="3">
        <v>3</v>
      </c>
      <c r="H26" s="3">
        <v>0</v>
      </c>
      <c r="I26" s="6">
        <f t="shared" si="0"/>
        <v>0.38461538461538464</v>
      </c>
      <c r="J26" s="6">
        <f t="shared" si="1"/>
        <v>1</v>
      </c>
    </row>
    <row r="27" spans="1:10" ht="15" customHeight="1">
      <c r="A27" s="15" t="s">
        <v>40</v>
      </c>
      <c r="B27" s="15"/>
      <c r="C27" s="15"/>
      <c r="D27" s="15"/>
      <c r="E27" s="15"/>
      <c r="F27" s="15"/>
      <c r="G27" s="15"/>
      <c r="H27" s="15"/>
      <c r="I27" s="14"/>
      <c r="J27" s="14"/>
    </row>
    <row r="28" spans="1:10" ht="15" customHeight="1">
      <c r="A28" s="2" t="s">
        <v>64</v>
      </c>
      <c r="B28" s="3">
        <v>3</v>
      </c>
      <c r="C28" s="3">
        <v>0</v>
      </c>
      <c r="D28" s="3">
        <v>1</v>
      </c>
      <c r="E28" s="3">
        <v>2</v>
      </c>
      <c r="F28" s="3">
        <v>0</v>
      </c>
      <c r="G28" s="3">
        <v>0</v>
      </c>
      <c r="H28" s="3">
        <v>0</v>
      </c>
      <c r="I28" s="6">
        <f t="shared" si="0"/>
        <v>0.33333333333333331</v>
      </c>
      <c r="J28" s="6">
        <f t="shared" si="1"/>
        <v>1</v>
      </c>
    </row>
    <row r="29" spans="1:10" ht="15" customHeight="1">
      <c r="A29" s="2" t="s">
        <v>41</v>
      </c>
      <c r="B29" s="3">
        <v>4</v>
      </c>
      <c r="C29" s="3">
        <v>0</v>
      </c>
      <c r="D29" s="3">
        <v>2</v>
      </c>
      <c r="E29" s="3">
        <v>1</v>
      </c>
      <c r="F29" s="3">
        <v>1</v>
      </c>
      <c r="G29" s="3">
        <v>0</v>
      </c>
      <c r="H29" s="3">
        <v>0</v>
      </c>
      <c r="I29" s="6">
        <f t="shared" si="0"/>
        <v>0.5</v>
      </c>
      <c r="J29" s="6">
        <f t="shared" si="1"/>
        <v>1</v>
      </c>
    </row>
    <row r="30" spans="1:10" ht="15" customHeight="1">
      <c r="A30" s="2" t="s">
        <v>43</v>
      </c>
      <c r="B30" s="3">
        <v>18</v>
      </c>
      <c r="C30" s="3">
        <v>2</v>
      </c>
      <c r="D30" s="3">
        <v>4</v>
      </c>
      <c r="E30" s="3">
        <v>4</v>
      </c>
      <c r="F30" s="3">
        <v>8</v>
      </c>
      <c r="G30" s="3">
        <v>0</v>
      </c>
      <c r="H30" s="3">
        <v>0</v>
      </c>
      <c r="I30" s="6">
        <f t="shared" si="0"/>
        <v>0.33333333333333331</v>
      </c>
      <c r="J30" s="6">
        <f t="shared" si="1"/>
        <v>1</v>
      </c>
    </row>
    <row r="31" spans="1:10">
      <c r="I31" s="7"/>
      <c r="J31" s="7"/>
    </row>
    <row r="32" spans="1:10" ht="23.25">
      <c r="A32" s="4" t="s">
        <v>69</v>
      </c>
      <c r="I32" s="7"/>
      <c r="J32" s="7"/>
    </row>
    <row r="33" spans="1:10" ht="15" customHeight="1">
      <c r="A33" s="16" t="s">
        <v>0</v>
      </c>
      <c r="B33" s="17" t="s">
        <v>66</v>
      </c>
      <c r="C33" s="17" t="s">
        <v>1</v>
      </c>
      <c r="D33" s="17"/>
      <c r="E33" s="17"/>
      <c r="F33" s="17"/>
      <c r="G33" s="17"/>
      <c r="H33" s="17"/>
      <c r="I33" s="18"/>
      <c r="J33" s="18"/>
    </row>
    <row r="34" spans="1:10">
      <c r="A34" s="16"/>
      <c r="B34" s="17"/>
      <c r="C34" s="19">
        <v>7</v>
      </c>
      <c r="D34" s="19">
        <v>6</v>
      </c>
      <c r="E34" s="19">
        <v>5</v>
      </c>
      <c r="F34" s="19">
        <v>4</v>
      </c>
      <c r="G34" s="19">
        <v>3</v>
      </c>
      <c r="H34" s="19">
        <v>2</v>
      </c>
      <c r="I34" s="18" t="s">
        <v>71</v>
      </c>
      <c r="J34" s="18" t="s">
        <v>72</v>
      </c>
    </row>
    <row r="35" spans="1:10">
      <c r="A35" s="15" t="s">
        <v>2</v>
      </c>
      <c r="B35" s="15"/>
      <c r="C35" s="15"/>
      <c r="D35" s="15"/>
      <c r="E35" s="15"/>
      <c r="F35" s="15"/>
      <c r="G35" s="15"/>
      <c r="H35" s="15"/>
      <c r="I35" s="14"/>
      <c r="J35" s="14"/>
    </row>
    <row r="36" spans="1:10">
      <c r="A36" s="2" t="s">
        <v>3</v>
      </c>
      <c r="B36" s="3">
        <v>6</v>
      </c>
      <c r="C36" s="3">
        <v>6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6">
        <f t="shared" si="0"/>
        <v>1</v>
      </c>
      <c r="J36" s="6">
        <f t="shared" si="1"/>
        <v>1</v>
      </c>
    </row>
    <row r="37" spans="1:10">
      <c r="A37" s="2" t="s">
        <v>4</v>
      </c>
      <c r="B37" s="3">
        <v>1</v>
      </c>
      <c r="C37" s="3">
        <v>1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6">
        <f t="shared" si="0"/>
        <v>1</v>
      </c>
      <c r="J37" s="6">
        <f t="shared" si="1"/>
        <v>1</v>
      </c>
    </row>
    <row r="38" spans="1:10">
      <c r="A38" s="2" t="s">
        <v>5</v>
      </c>
      <c r="B38" s="3">
        <v>1</v>
      </c>
      <c r="C38" s="3">
        <v>0</v>
      </c>
      <c r="D38" s="3">
        <v>1</v>
      </c>
      <c r="E38" s="3">
        <v>0</v>
      </c>
      <c r="F38" s="3">
        <v>0</v>
      </c>
      <c r="G38" s="3">
        <v>0</v>
      </c>
      <c r="H38" s="3">
        <v>0</v>
      </c>
      <c r="I38" s="6">
        <f t="shared" si="0"/>
        <v>1</v>
      </c>
      <c r="J38" s="6">
        <f t="shared" si="1"/>
        <v>1</v>
      </c>
    </row>
    <row r="39" spans="1:10">
      <c r="A39" s="2" t="s">
        <v>6</v>
      </c>
      <c r="B39" s="3">
        <v>8</v>
      </c>
      <c r="C39" s="3">
        <v>1</v>
      </c>
      <c r="D39" s="3">
        <v>6</v>
      </c>
      <c r="E39" s="3">
        <v>1</v>
      </c>
      <c r="F39" s="3">
        <v>0</v>
      </c>
      <c r="G39" s="3">
        <v>0</v>
      </c>
      <c r="H39" s="3">
        <v>0</v>
      </c>
      <c r="I39" s="6">
        <f t="shared" si="0"/>
        <v>0.875</v>
      </c>
      <c r="J39" s="6">
        <f t="shared" si="1"/>
        <v>1</v>
      </c>
    </row>
    <row r="40" spans="1:10">
      <c r="A40" s="2" t="s">
        <v>8</v>
      </c>
      <c r="B40" s="3">
        <v>11</v>
      </c>
      <c r="C40" s="3">
        <v>1</v>
      </c>
      <c r="D40" s="3">
        <v>3</v>
      </c>
      <c r="E40" s="3">
        <v>7</v>
      </c>
      <c r="F40" s="3">
        <v>0</v>
      </c>
      <c r="G40" s="3">
        <v>0</v>
      </c>
      <c r="H40" s="3">
        <v>0</v>
      </c>
      <c r="I40" s="6">
        <f t="shared" si="0"/>
        <v>0.36363636363636365</v>
      </c>
      <c r="J40" s="6">
        <f t="shared" si="1"/>
        <v>1</v>
      </c>
    </row>
    <row r="41" spans="1:10">
      <c r="A41" s="2" t="s">
        <v>9</v>
      </c>
      <c r="B41" s="3">
        <v>5</v>
      </c>
      <c r="C41" s="3">
        <v>0</v>
      </c>
      <c r="D41" s="3">
        <v>4</v>
      </c>
      <c r="E41" s="3">
        <v>0</v>
      </c>
      <c r="F41" s="3">
        <v>1</v>
      </c>
      <c r="G41" s="3">
        <v>0</v>
      </c>
      <c r="H41" s="3">
        <v>0</v>
      </c>
      <c r="I41" s="6">
        <f t="shared" si="0"/>
        <v>0.8</v>
      </c>
      <c r="J41" s="6">
        <f t="shared" si="1"/>
        <v>1</v>
      </c>
    </row>
    <row r="42" spans="1:10">
      <c r="A42" s="2" t="s">
        <v>11</v>
      </c>
      <c r="B42" s="3">
        <v>10</v>
      </c>
      <c r="C42" s="3">
        <v>0</v>
      </c>
      <c r="D42" s="3">
        <v>4</v>
      </c>
      <c r="E42" s="3">
        <v>3</v>
      </c>
      <c r="F42" s="3">
        <v>3</v>
      </c>
      <c r="G42" s="3">
        <v>0</v>
      </c>
      <c r="H42" s="3">
        <v>0</v>
      </c>
      <c r="I42" s="6">
        <f t="shared" si="0"/>
        <v>0.4</v>
      </c>
      <c r="J42" s="6">
        <f t="shared" si="1"/>
        <v>1</v>
      </c>
    </row>
    <row r="43" spans="1:10">
      <c r="A43" s="2" t="s">
        <v>12</v>
      </c>
      <c r="B43" s="3">
        <v>1</v>
      </c>
      <c r="C43" s="3">
        <v>0</v>
      </c>
      <c r="D43" s="3">
        <v>0</v>
      </c>
      <c r="E43" s="3">
        <v>1</v>
      </c>
      <c r="F43" s="3">
        <v>0</v>
      </c>
      <c r="G43" s="3">
        <v>0</v>
      </c>
      <c r="H43" s="3">
        <v>0</v>
      </c>
      <c r="I43" s="6">
        <f t="shared" si="0"/>
        <v>0</v>
      </c>
      <c r="J43" s="6">
        <f t="shared" si="1"/>
        <v>1</v>
      </c>
    </row>
    <row r="44" spans="1:10">
      <c r="A44" s="2" t="s">
        <v>14</v>
      </c>
      <c r="B44" s="3">
        <v>5</v>
      </c>
      <c r="C44" s="3">
        <v>0</v>
      </c>
      <c r="D44" s="3">
        <v>0</v>
      </c>
      <c r="E44" s="3">
        <v>2</v>
      </c>
      <c r="F44" s="3">
        <v>3</v>
      </c>
      <c r="G44" s="3">
        <v>0</v>
      </c>
      <c r="H44" s="3">
        <v>0</v>
      </c>
      <c r="I44" s="6">
        <f t="shared" si="0"/>
        <v>0</v>
      </c>
      <c r="J44" s="6">
        <f t="shared" si="1"/>
        <v>1</v>
      </c>
    </row>
    <row r="45" spans="1:10">
      <c r="A45" s="2" t="s">
        <v>15</v>
      </c>
      <c r="B45" s="3">
        <v>1</v>
      </c>
      <c r="C45" s="3">
        <v>0</v>
      </c>
      <c r="D45" s="3">
        <v>0</v>
      </c>
      <c r="E45" s="3">
        <v>1</v>
      </c>
      <c r="F45" s="3">
        <v>0</v>
      </c>
      <c r="G45" s="3">
        <v>0</v>
      </c>
      <c r="H45" s="3">
        <v>0</v>
      </c>
      <c r="I45" s="6">
        <f t="shared" si="0"/>
        <v>0</v>
      </c>
      <c r="J45" s="6">
        <f t="shared" si="1"/>
        <v>1</v>
      </c>
    </row>
    <row r="46" spans="1:10">
      <c r="A46" s="2" t="s">
        <v>65</v>
      </c>
      <c r="B46" s="3">
        <v>1</v>
      </c>
      <c r="C46" s="3">
        <v>0</v>
      </c>
      <c r="D46" s="3">
        <v>0</v>
      </c>
      <c r="E46" s="3">
        <v>0</v>
      </c>
      <c r="F46" s="3">
        <v>1</v>
      </c>
      <c r="G46" s="3">
        <v>0</v>
      </c>
      <c r="H46" s="3">
        <v>0</v>
      </c>
      <c r="I46" s="6">
        <f t="shared" si="0"/>
        <v>0</v>
      </c>
      <c r="J46" s="6">
        <f t="shared" si="1"/>
        <v>1</v>
      </c>
    </row>
    <row r="47" spans="1:10">
      <c r="A47" s="2" t="s">
        <v>16</v>
      </c>
      <c r="B47" s="3">
        <v>2</v>
      </c>
      <c r="C47" s="3">
        <v>0</v>
      </c>
      <c r="D47" s="3">
        <v>0</v>
      </c>
      <c r="E47" s="3">
        <v>1</v>
      </c>
      <c r="F47" s="3">
        <v>1</v>
      </c>
      <c r="G47" s="3">
        <v>0</v>
      </c>
      <c r="H47" s="3">
        <v>0</v>
      </c>
      <c r="I47" s="6">
        <f t="shared" si="0"/>
        <v>0</v>
      </c>
      <c r="J47" s="6">
        <f t="shared" si="1"/>
        <v>1</v>
      </c>
    </row>
    <row r="48" spans="1:10">
      <c r="A48" s="2" t="s">
        <v>17</v>
      </c>
      <c r="B48" s="3">
        <v>9</v>
      </c>
      <c r="C48" s="3">
        <v>0</v>
      </c>
      <c r="D48" s="3">
        <v>4</v>
      </c>
      <c r="E48" s="3">
        <v>5</v>
      </c>
      <c r="F48" s="3">
        <v>0</v>
      </c>
      <c r="G48" s="3">
        <v>0</v>
      </c>
      <c r="H48" s="3">
        <v>0</v>
      </c>
      <c r="I48" s="6">
        <f t="shared" si="0"/>
        <v>0.44444444444444442</v>
      </c>
      <c r="J48" s="6">
        <f t="shared" si="1"/>
        <v>1</v>
      </c>
    </row>
    <row r="49" spans="1:10">
      <c r="A49" s="2" t="s">
        <v>18</v>
      </c>
      <c r="B49" s="3">
        <v>15</v>
      </c>
      <c r="C49" s="3">
        <v>1</v>
      </c>
      <c r="D49" s="3">
        <v>1</v>
      </c>
      <c r="E49" s="3">
        <v>8</v>
      </c>
      <c r="F49" s="3">
        <v>5</v>
      </c>
      <c r="G49" s="3">
        <v>0</v>
      </c>
      <c r="H49" s="3">
        <v>0</v>
      </c>
      <c r="I49" s="6">
        <f t="shared" si="0"/>
        <v>0.13333333333333333</v>
      </c>
      <c r="J49" s="6">
        <f t="shared" si="1"/>
        <v>1</v>
      </c>
    </row>
    <row r="50" spans="1:10">
      <c r="A50" s="2" t="s">
        <v>19</v>
      </c>
      <c r="B50" s="3">
        <v>2</v>
      </c>
      <c r="C50" s="3">
        <v>2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6">
        <f t="shared" si="0"/>
        <v>1</v>
      </c>
      <c r="J50" s="6">
        <f t="shared" si="1"/>
        <v>1</v>
      </c>
    </row>
    <row r="51" spans="1:10">
      <c r="A51" s="2" t="s">
        <v>20</v>
      </c>
      <c r="B51" s="3">
        <v>1</v>
      </c>
      <c r="C51" s="3">
        <v>0</v>
      </c>
      <c r="D51" s="3">
        <v>0</v>
      </c>
      <c r="E51" s="3">
        <v>1</v>
      </c>
      <c r="F51" s="3">
        <v>0</v>
      </c>
      <c r="G51" s="3">
        <v>0</v>
      </c>
      <c r="H51" s="3">
        <v>0</v>
      </c>
      <c r="I51" s="6">
        <f t="shared" si="0"/>
        <v>0</v>
      </c>
      <c r="J51" s="6">
        <f t="shared" si="1"/>
        <v>1</v>
      </c>
    </row>
    <row r="52" spans="1:10">
      <c r="A52" s="2" t="s">
        <v>21</v>
      </c>
      <c r="B52" s="3">
        <v>3</v>
      </c>
      <c r="C52" s="3">
        <v>2</v>
      </c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6">
        <f t="shared" si="0"/>
        <v>1</v>
      </c>
      <c r="J52" s="6">
        <f t="shared" si="1"/>
        <v>1</v>
      </c>
    </row>
    <row r="53" spans="1:10">
      <c r="A53" s="2" t="s">
        <v>22</v>
      </c>
      <c r="B53" s="3">
        <v>1</v>
      </c>
      <c r="C53" s="3">
        <v>0</v>
      </c>
      <c r="D53" s="3">
        <v>1</v>
      </c>
      <c r="E53" s="3">
        <v>0</v>
      </c>
      <c r="F53" s="3">
        <v>0</v>
      </c>
      <c r="G53" s="3">
        <v>0</v>
      </c>
      <c r="H53" s="3">
        <v>0</v>
      </c>
      <c r="I53" s="6">
        <f t="shared" si="0"/>
        <v>1</v>
      </c>
      <c r="J53" s="6">
        <f t="shared" si="1"/>
        <v>1</v>
      </c>
    </row>
    <row r="54" spans="1:10">
      <c r="A54" s="2" t="s">
        <v>23</v>
      </c>
      <c r="B54" s="3">
        <v>2</v>
      </c>
      <c r="C54" s="3">
        <v>0</v>
      </c>
      <c r="D54" s="3">
        <v>1</v>
      </c>
      <c r="E54" s="3">
        <v>1</v>
      </c>
      <c r="F54" s="3">
        <v>0</v>
      </c>
      <c r="G54" s="3">
        <v>0</v>
      </c>
      <c r="H54" s="3">
        <v>0</v>
      </c>
      <c r="I54" s="6">
        <f t="shared" si="0"/>
        <v>0.5</v>
      </c>
      <c r="J54" s="6">
        <f t="shared" si="1"/>
        <v>1</v>
      </c>
    </row>
    <row r="55" spans="1:10">
      <c r="A55" s="15" t="s">
        <v>24</v>
      </c>
      <c r="B55" s="15"/>
      <c r="C55" s="15"/>
      <c r="D55" s="15"/>
      <c r="E55" s="15"/>
      <c r="F55" s="15"/>
      <c r="G55" s="15"/>
      <c r="H55" s="15"/>
      <c r="I55" s="14"/>
      <c r="J55" s="14"/>
    </row>
    <row r="56" spans="1:10">
      <c r="A56" s="2" t="s">
        <v>26</v>
      </c>
      <c r="B56" s="3">
        <v>7</v>
      </c>
      <c r="C56" s="3">
        <v>4</v>
      </c>
      <c r="D56" s="3">
        <v>2</v>
      </c>
      <c r="E56" s="3">
        <v>1</v>
      </c>
      <c r="F56" s="3">
        <v>0</v>
      </c>
      <c r="G56" s="3">
        <v>0</v>
      </c>
      <c r="H56" s="3">
        <v>0</v>
      </c>
      <c r="I56" s="6">
        <f t="shared" si="0"/>
        <v>0.8571428571428571</v>
      </c>
      <c r="J56" s="6">
        <f t="shared" si="1"/>
        <v>1</v>
      </c>
    </row>
    <row r="57" spans="1:10">
      <c r="A57" s="2" t="s">
        <v>28</v>
      </c>
      <c r="B57" s="3">
        <v>15</v>
      </c>
      <c r="C57" s="3">
        <v>11</v>
      </c>
      <c r="D57" s="3">
        <v>4</v>
      </c>
      <c r="E57" s="3">
        <v>0</v>
      </c>
      <c r="F57" s="3">
        <v>0</v>
      </c>
      <c r="G57" s="3">
        <v>0</v>
      </c>
      <c r="H57" s="3">
        <v>0</v>
      </c>
      <c r="I57" s="6">
        <f t="shared" si="0"/>
        <v>1</v>
      </c>
      <c r="J57" s="6">
        <f t="shared" si="1"/>
        <v>1</v>
      </c>
    </row>
    <row r="58" spans="1:10">
      <c r="A58" s="2" t="s">
        <v>30</v>
      </c>
      <c r="B58" s="3">
        <v>7</v>
      </c>
      <c r="C58" s="3">
        <v>3</v>
      </c>
      <c r="D58" s="3">
        <v>2</v>
      </c>
      <c r="E58" s="3">
        <v>2</v>
      </c>
      <c r="F58" s="3">
        <v>0</v>
      </c>
      <c r="G58" s="3">
        <v>0</v>
      </c>
      <c r="H58" s="3">
        <v>0</v>
      </c>
      <c r="I58" s="6">
        <f t="shared" si="0"/>
        <v>0.7142857142857143</v>
      </c>
      <c r="J58" s="6">
        <f t="shared" si="1"/>
        <v>1</v>
      </c>
    </row>
    <row r="59" spans="1:10">
      <c r="A59" s="2" t="s">
        <v>32</v>
      </c>
      <c r="B59" s="3">
        <v>2</v>
      </c>
      <c r="C59" s="3">
        <v>1</v>
      </c>
      <c r="D59" s="3">
        <v>0</v>
      </c>
      <c r="E59" s="3">
        <v>0</v>
      </c>
      <c r="F59" s="3">
        <v>1</v>
      </c>
      <c r="G59" s="3">
        <v>0</v>
      </c>
      <c r="H59" s="3">
        <v>0</v>
      </c>
      <c r="I59" s="6">
        <f t="shared" si="0"/>
        <v>0.5</v>
      </c>
      <c r="J59" s="6">
        <f t="shared" si="1"/>
        <v>1</v>
      </c>
    </row>
    <row r="60" spans="1:10">
      <c r="A60" s="2" t="s">
        <v>33</v>
      </c>
      <c r="B60" s="3">
        <v>5</v>
      </c>
      <c r="C60" s="3">
        <v>0</v>
      </c>
      <c r="D60" s="3">
        <v>4</v>
      </c>
      <c r="E60" s="3">
        <v>1</v>
      </c>
      <c r="F60" s="3">
        <v>0</v>
      </c>
      <c r="G60" s="3">
        <v>0</v>
      </c>
      <c r="H60" s="3">
        <v>0</v>
      </c>
      <c r="I60" s="6">
        <f t="shared" si="0"/>
        <v>0.8</v>
      </c>
      <c r="J60" s="6">
        <f t="shared" si="1"/>
        <v>1</v>
      </c>
    </row>
    <row r="61" spans="1:10">
      <c r="A61" s="2" t="s">
        <v>34</v>
      </c>
      <c r="B61" s="3">
        <v>18</v>
      </c>
      <c r="C61" s="3">
        <v>7</v>
      </c>
      <c r="D61" s="3">
        <v>5</v>
      </c>
      <c r="E61" s="3">
        <v>6</v>
      </c>
      <c r="F61" s="3">
        <v>0</v>
      </c>
      <c r="G61" s="3">
        <v>0</v>
      </c>
      <c r="H61" s="3">
        <v>0</v>
      </c>
      <c r="I61" s="6">
        <f t="shared" si="0"/>
        <v>0.66666666666666663</v>
      </c>
      <c r="J61" s="6">
        <f t="shared" si="1"/>
        <v>1</v>
      </c>
    </row>
    <row r="62" spans="1:10">
      <c r="A62" s="2" t="s">
        <v>36</v>
      </c>
      <c r="B62" s="3">
        <v>2</v>
      </c>
      <c r="C62" s="3">
        <v>0</v>
      </c>
      <c r="D62" s="3">
        <v>1</v>
      </c>
      <c r="E62" s="3">
        <v>0</v>
      </c>
      <c r="F62" s="3">
        <v>1</v>
      </c>
      <c r="G62" s="3">
        <v>0</v>
      </c>
      <c r="H62" s="3">
        <v>0</v>
      </c>
      <c r="I62" s="6">
        <f t="shared" si="0"/>
        <v>0.5</v>
      </c>
      <c r="J62" s="6">
        <f t="shared" si="1"/>
        <v>1</v>
      </c>
    </row>
    <row r="63" spans="1:10">
      <c r="A63" s="15" t="s">
        <v>37</v>
      </c>
      <c r="B63" s="15"/>
      <c r="C63" s="15"/>
      <c r="D63" s="15"/>
      <c r="E63" s="15"/>
      <c r="F63" s="15"/>
      <c r="G63" s="15"/>
      <c r="H63" s="15"/>
      <c r="I63" s="14"/>
      <c r="J63" s="14"/>
    </row>
    <row r="64" spans="1:10">
      <c r="A64" s="2" t="s">
        <v>46</v>
      </c>
      <c r="B64" s="3">
        <v>8</v>
      </c>
      <c r="C64" s="3">
        <v>5</v>
      </c>
      <c r="D64" s="3">
        <v>2</v>
      </c>
      <c r="E64" s="3">
        <v>1</v>
      </c>
      <c r="F64" s="3">
        <v>0</v>
      </c>
      <c r="G64" s="3">
        <v>0</v>
      </c>
      <c r="H64" s="3">
        <v>0</v>
      </c>
      <c r="I64" s="6">
        <f t="shared" ref="I64:I81" si="2">(C64+D64)/B64</f>
        <v>0.875</v>
      </c>
      <c r="J64" s="6">
        <f t="shared" ref="J64:J81" si="3">(C64+D64+E64+F64+G64+H64)/B64</f>
        <v>1</v>
      </c>
    </row>
    <row r="65" spans="1:10">
      <c r="A65" s="2" t="s">
        <v>47</v>
      </c>
      <c r="B65" s="3">
        <v>31</v>
      </c>
      <c r="C65" s="3">
        <v>3</v>
      </c>
      <c r="D65" s="3">
        <v>12</v>
      </c>
      <c r="E65" s="3">
        <v>9</v>
      </c>
      <c r="F65" s="3">
        <v>5</v>
      </c>
      <c r="G65" s="3">
        <v>2</v>
      </c>
      <c r="H65" s="3">
        <v>0</v>
      </c>
      <c r="I65" s="6">
        <f t="shared" si="2"/>
        <v>0.4838709677419355</v>
      </c>
      <c r="J65" s="6">
        <f t="shared" si="3"/>
        <v>1</v>
      </c>
    </row>
    <row r="66" spans="1:10">
      <c r="A66" s="2" t="s">
        <v>49</v>
      </c>
      <c r="B66" s="3">
        <v>2</v>
      </c>
      <c r="C66" s="3">
        <v>0</v>
      </c>
      <c r="D66" s="3">
        <v>1</v>
      </c>
      <c r="E66" s="3">
        <v>0</v>
      </c>
      <c r="F66" s="3">
        <v>1</v>
      </c>
      <c r="G66" s="3">
        <v>0</v>
      </c>
      <c r="H66" s="3">
        <v>0</v>
      </c>
      <c r="I66" s="6">
        <f t="shared" si="2"/>
        <v>0.5</v>
      </c>
      <c r="J66" s="6">
        <f t="shared" si="3"/>
        <v>1</v>
      </c>
    </row>
    <row r="67" spans="1:10">
      <c r="A67" s="2" t="s">
        <v>50</v>
      </c>
      <c r="B67" s="3">
        <v>7</v>
      </c>
      <c r="C67" s="3">
        <v>1</v>
      </c>
      <c r="D67" s="3">
        <v>5</v>
      </c>
      <c r="E67" s="3">
        <v>1</v>
      </c>
      <c r="F67" s="3">
        <v>0</v>
      </c>
      <c r="G67" s="3">
        <v>0</v>
      </c>
      <c r="H67" s="3">
        <v>0</v>
      </c>
      <c r="I67" s="6">
        <f t="shared" si="2"/>
        <v>0.8571428571428571</v>
      </c>
      <c r="J67" s="6">
        <f t="shared" si="3"/>
        <v>1</v>
      </c>
    </row>
    <row r="68" spans="1:10">
      <c r="A68" s="2" t="s">
        <v>52</v>
      </c>
      <c r="B68" s="3">
        <v>1</v>
      </c>
      <c r="C68" s="3">
        <v>1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6">
        <f t="shared" si="2"/>
        <v>1</v>
      </c>
      <c r="J68" s="6">
        <f t="shared" si="3"/>
        <v>1</v>
      </c>
    </row>
    <row r="69" spans="1:10">
      <c r="A69" s="2" t="s">
        <v>53</v>
      </c>
      <c r="B69" s="3">
        <v>8</v>
      </c>
      <c r="C69" s="3">
        <v>2</v>
      </c>
      <c r="D69" s="3">
        <v>2</v>
      </c>
      <c r="E69" s="3">
        <v>3</v>
      </c>
      <c r="F69" s="3">
        <v>1</v>
      </c>
      <c r="G69" s="3">
        <v>0</v>
      </c>
      <c r="H69" s="3">
        <v>0</v>
      </c>
      <c r="I69" s="6">
        <f t="shared" si="2"/>
        <v>0.5</v>
      </c>
      <c r="J69" s="6">
        <f t="shared" si="3"/>
        <v>1</v>
      </c>
    </row>
    <row r="70" spans="1:10">
      <c r="A70" s="15" t="s">
        <v>38</v>
      </c>
      <c r="B70" s="15"/>
      <c r="C70" s="15"/>
      <c r="D70" s="15"/>
      <c r="E70" s="15"/>
      <c r="F70" s="15"/>
      <c r="G70" s="15"/>
      <c r="H70" s="15"/>
      <c r="I70" s="14"/>
      <c r="J70" s="14"/>
    </row>
    <row r="71" spans="1:10">
      <c r="A71" s="2" t="s">
        <v>54</v>
      </c>
      <c r="B71" s="3">
        <v>2</v>
      </c>
      <c r="C71" s="3">
        <v>1</v>
      </c>
      <c r="D71" s="3">
        <v>1</v>
      </c>
      <c r="E71" s="3">
        <v>0</v>
      </c>
      <c r="F71" s="3">
        <v>0</v>
      </c>
      <c r="G71" s="3">
        <v>0</v>
      </c>
      <c r="H71" s="3">
        <v>0</v>
      </c>
      <c r="I71" s="6">
        <f t="shared" si="2"/>
        <v>1</v>
      </c>
      <c r="J71" s="6">
        <f t="shared" si="3"/>
        <v>1</v>
      </c>
    </row>
    <row r="72" spans="1:10">
      <c r="A72" s="2" t="s">
        <v>56</v>
      </c>
      <c r="B72" s="3">
        <v>15</v>
      </c>
      <c r="C72" s="3">
        <v>2</v>
      </c>
      <c r="D72" s="3">
        <v>3</v>
      </c>
      <c r="E72" s="3">
        <v>6</v>
      </c>
      <c r="F72" s="3">
        <v>2</v>
      </c>
      <c r="G72" s="3">
        <v>2</v>
      </c>
      <c r="H72" s="3">
        <v>0</v>
      </c>
      <c r="I72" s="6">
        <f t="shared" si="2"/>
        <v>0.33333333333333331</v>
      </c>
      <c r="J72" s="6">
        <f t="shared" si="3"/>
        <v>1</v>
      </c>
    </row>
    <row r="73" spans="1:10">
      <c r="A73" s="2" t="s">
        <v>58</v>
      </c>
      <c r="B73" s="3">
        <v>15</v>
      </c>
      <c r="C73" s="3">
        <v>4</v>
      </c>
      <c r="D73" s="3">
        <v>4</v>
      </c>
      <c r="E73" s="3">
        <v>2</v>
      </c>
      <c r="F73" s="3">
        <v>1</v>
      </c>
      <c r="G73" s="3">
        <v>3</v>
      </c>
      <c r="H73" s="3">
        <v>1</v>
      </c>
      <c r="I73" s="6">
        <f t="shared" si="2"/>
        <v>0.53333333333333333</v>
      </c>
      <c r="J73" s="6">
        <f t="shared" si="3"/>
        <v>1</v>
      </c>
    </row>
    <row r="74" spans="1:10">
      <c r="A74" s="2" t="s">
        <v>60</v>
      </c>
      <c r="B74" s="3">
        <v>9</v>
      </c>
      <c r="C74" s="3">
        <v>1</v>
      </c>
      <c r="D74" s="3">
        <v>0</v>
      </c>
      <c r="E74" s="3">
        <v>3</v>
      </c>
      <c r="F74" s="3">
        <v>4</v>
      </c>
      <c r="G74" s="3">
        <v>1</v>
      </c>
      <c r="H74" s="3">
        <v>0</v>
      </c>
      <c r="I74" s="6">
        <f t="shared" si="2"/>
        <v>0.1111111111111111</v>
      </c>
      <c r="J74" s="6">
        <f t="shared" si="3"/>
        <v>1</v>
      </c>
    </row>
    <row r="75" spans="1:10">
      <c r="A75" s="15" t="s">
        <v>39</v>
      </c>
      <c r="B75" s="15"/>
      <c r="C75" s="15"/>
      <c r="D75" s="15"/>
      <c r="E75" s="15"/>
      <c r="F75" s="15"/>
      <c r="G75" s="15"/>
      <c r="H75" s="15"/>
      <c r="I75" s="14"/>
      <c r="J75" s="14"/>
    </row>
    <row r="76" spans="1:10">
      <c r="A76" s="2" t="s">
        <v>61</v>
      </c>
      <c r="B76" s="3">
        <v>43</v>
      </c>
      <c r="C76" s="3">
        <v>6</v>
      </c>
      <c r="D76" s="3">
        <v>17</v>
      </c>
      <c r="E76" s="3">
        <v>13</v>
      </c>
      <c r="F76" s="3">
        <v>5</v>
      </c>
      <c r="G76" s="3">
        <v>1</v>
      </c>
      <c r="H76" s="3">
        <v>1</v>
      </c>
      <c r="I76" s="6">
        <f t="shared" si="2"/>
        <v>0.53488372093023251</v>
      </c>
      <c r="J76" s="6">
        <f t="shared" si="3"/>
        <v>1</v>
      </c>
    </row>
    <row r="77" spans="1:10">
      <c r="A77" s="2" t="s">
        <v>63</v>
      </c>
      <c r="B77" s="3">
        <v>41</v>
      </c>
      <c r="C77" s="3">
        <v>7</v>
      </c>
      <c r="D77" s="3">
        <v>8</v>
      </c>
      <c r="E77" s="3">
        <v>14</v>
      </c>
      <c r="F77" s="3">
        <v>9</v>
      </c>
      <c r="G77" s="3">
        <v>3</v>
      </c>
      <c r="H77" s="3">
        <v>0</v>
      </c>
      <c r="I77" s="6">
        <f t="shared" si="2"/>
        <v>0.36585365853658536</v>
      </c>
      <c r="J77" s="6">
        <f t="shared" si="3"/>
        <v>1</v>
      </c>
    </row>
    <row r="78" spans="1:10">
      <c r="A78" s="15" t="s">
        <v>40</v>
      </c>
      <c r="B78" s="15"/>
      <c r="C78" s="15"/>
      <c r="D78" s="15"/>
      <c r="E78" s="15"/>
      <c r="F78" s="15"/>
      <c r="G78" s="15"/>
      <c r="H78" s="15"/>
      <c r="I78" s="14"/>
      <c r="J78" s="14"/>
    </row>
    <row r="79" spans="1:10">
      <c r="A79" s="2" t="s">
        <v>74</v>
      </c>
      <c r="B79" s="3">
        <v>2</v>
      </c>
      <c r="C79" s="3">
        <v>0</v>
      </c>
      <c r="D79" s="3">
        <v>0</v>
      </c>
      <c r="E79" s="3">
        <v>2</v>
      </c>
      <c r="F79" s="3">
        <v>0</v>
      </c>
      <c r="G79" s="3">
        <v>0</v>
      </c>
      <c r="H79" s="3">
        <v>0</v>
      </c>
      <c r="I79" s="6">
        <f t="shared" si="2"/>
        <v>0</v>
      </c>
      <c r="J79" s="6">
        <f t="shared" si="3"/>
        <v>1</v>
      </c>
    </row>
    <row r="80" spans="1:10">
      <c r="A80" s="2" t="s">
        <v>42</v>
      </c>
      <c r="B80" s="3">
        <v>1</v>
      </c>
      <c r="C80" s="3">
        <v>0</v>
      </c>
      <c r="D80" s="3">
        <v>1</v>
      </c>
      <c r="E80" s="3">
        <v>0</v>
      </c>
      <c r="F80" s="3">
        <v>0</v>
      </c>
      <c r="G80" s="3">
        <v>0</v>
      </c>
      <c r="H80" s="3">
        <v>0</v>
      </c>
      <c r="I80" s="6">
        <f t="shared" si="2"/>
        <v>1</v>
      </c>
      <c r="J80" s="6">
        <f t="shared" si="3"/>
        <v>1</v>
      </c>
    </row>
    <row r="81" spans="1:10">
      <c r="A81" s="2" t="s">
        <v>73</v>
      </c>
      <c r="B81" s="3">
        <v>3</v>
      </c>
      <c r="C81" s="3">
        <v>0</v>
      </c>
      <c r="D81" s="3">
        <v>3</v>
      </c>
      <c r="E81" s="3">
        <v>0</v>
      </c>
      <c r="F81" s="3">
        <v>0</v>
      </c>
      <c r="G81" s="3">
        <v>0</v>
      </c>
      <c r="H81" s="3">
        <v>0</v>
      </c>
      <c r="I81" s="6">
        <f t="shared" si="2"/>
        <v>1</v>
      </c>
      <c r="J81" s="6">
        <f t="shared" si="3"/>
        <v>1</v>
      </c>
    </row>
  </sheetData>
  <mergeCells count="30">
    <mergeCell ref="A3:A4"/>
    <mergeCell ref="B3:B4"/>
    <mergeCell ref="C3:H3"/>
    <mergeCell ref="I5:J5"/>
    <mergeCell ref="I35:J35"/>
    <mergeCell ref="I55:J55"/>
    <mergeCell ref="A5:H5"/>
    <mergeCell ref="A9:H9"/>
    <mergeCell ref="A15:H15"/>
    <mergeCell ref="A21:H21"/>
    <mergeCell ref="A33:A34"/>
    <mergeCell ref="B33:B34"/>
    <mergeCell ref="C33:H33"/>
    <mergeCell ref="I9:J9"/>
    <mergeCell ref="I15:J15"/>
    <mergeCell ref="I21:J21"/>
    <mergeCell ref="I25:J25"/>
    <mergeCell ref="I27:J27"/>
    <mergeCell ref="A25:H25"/>
    <mergeCell ref="A27:H27"/>
    <mergeCell ref="I63:J63"/>
    <mergeCell ref="I70:J70"/>
    <mergeCell ref="I75:J75"/>
    <mergeCell ref="I78:J78"/>
    <mergeCell ref="A35:H35"/>
    <mergeCell ref="A55:H55"/>
    <mergeCell ref="A63:H63"/>
    <mergeCell ref="A70:H70"/>
    <mergeCell ref="A75:H75"/>
    <mergeCell ref="A78:H78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wei.sha</dc:creator>
  <cp:lastModifiedBy>webmanager</cp:lastModifiedBy>
  <cp:lastPrinted>2012-07-09T14:54:01Z</cp:lastPrinted>
  <dcterms:created xsi:type="dcterms:W3CDTF">2012-07-09T14:39:03Z</dcterms:created>
  <dcterms:modified xsi:type="dcterms:W3CDTF">2012-09-06T12:54:21Z</dcterms:modified>
</cp:coreProperties>
</file>